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Mấu 01" sheetId="1" r:id="rId1"/>
    <sheet name="Mẫu 02" sheetId="2" r:id="rId2"/>
    <sheet name="Mẫu 3" sheetId="4" r:id="rId3"/>
  </sheets>
  <definedNames>
    <definedName name="_xlnm.Print_Area" localSheetId="0">'Mấu 01'!$A$1:$M$18</definedName>
    <definedName name="_xlnm.Print_Area" localSheetId="1">'Mẫu 02'!$A$1:$S$26</definedName>
  </definedNames>
  <calcPr calcId="152511"/>
</workbook>
</file>

<file path=xl/calcChain.xml><?xml version="1.0" encoding="utf-8"?>
<calcChain xmlns="http://schemas.openxmlformats.org/spreadsheetml/2006/main">
  <c r="A73" i="4" l="1"/>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alcChain>
</file>

<file path=xl/sharedStrings.xml><?xml version="1.0" encoding="utf-8"?>
<sst xmlns="http://schemas.openxmlformats.org/spreadsheetml/2006/main" count="296" uniqueCount="163">
  <si>
    <t>STT</t>
  </si>
  <si>
    <t>STT Thư mời chào giá</t>
  </si>
  <si>
    <t>Đơn vị tính</t>
  </si>
  <si>
    <t>Tên thương mại</t>
  </si>
  <si>
    <t>Ký, mã hiệu</t>
  </si>
  <si>
    <t>Hãng sản xuất</t>
  </si>
  <si>
    <t>Nước sản xuất</t>
  </si>
  <si>
    <t>Đơn giá đã bao gồm VAT (VNĐ)</t>
  </si>
  <si>
    <t>Thông số kỹ thuật</t>
  </si>
  <si>
    <t>Ghi chú</t>
  </si>
  <si>
    <t>Mẫu số 01</t>
  </si>
  <si>
    <t>Chúng tôi công ty:</t>
  </si>
  <si>
    <t>Chúng tôi xin gủi tới quý Bệnh viện bản chào giá các Vật tư tiêu hao y tế như sau:</t>
  </si>
  <si>
    <t>.......</t>
  </si>
  <si>
    <t>Tổng số mặt hàng:</t>
  </si>
  <si>
    <t xml:space="preserve">                    Kính gủi: Bệnh viện Đa khoa tỉnh Hải Dương</t>
  </si>
  <si>
    <r>
      <t xml:space="preserve">........, Ngày    tháng    năm 2023
</t>
    </r>
    <r>
      <rPr>
        <b/>
        <sz val="12"/>
        <color theme="1"/>
        <rFont val="Times New Roman"/>
        <family val="1"/>
      </rPr>
      <t>ĐẠI DIỆN HỢP PHÁP CỦA NHÀ THẦU</t>
    </r>
  </si>
  <si>
    <t>STT thư mời chào giá</t>
  </si>
  <si>
    <t>Đơn giá</t>
  </si>
  <si>
    <t>CSYT 1</t>
  </si>
  <si>
    <t>CSYT2</t>
  </si>
  <si>
    <t>CSYT 3</t>
  </si>
  <si>
    <t>Mã HS (code)</t>
  </si>
  <si>
    <t>Giá trúng thầu tại các cơ sở y tế trong vòng 12 tháng tính từ ngày báo giá</t>
  </si>
  <si>
    <t>THÔNG TIN CHI TIẾT DANH MỤC VẬT TƯ TIÊU HAO Y TẾ</t>
  </si>
  <si>
    <t>Mẫu số: 02</t>
  </si>
  <si>
    <t>Ghi chú: Đối với các văn bản, tài liệu chứng minh được kê khai trong mẫu số 02, bản mềm được lưu trong USB nộp kèm hồ sơ chào giá. Các bản chụp tham chiếu màn hình lưu dưới dạng file PDF lấy từ cổng kê khai giá được in ra từ cộng kê khai giá có dấu của công ty tất cả các mặt hàng trào hàng đều cần có catalogue bản mềm.</t>
  </si>
  <si>
    <t>Mã kê khai giá</t>
  </si>
  <si>
    <t>Giá kê khai giá</t>
  </si>
  <si>
    <t>Tên Vật tư tiêu hao y tế</t>
  </si>
  <si>
    <t>Cái</t>
  </si>
  <si>
    <t>chứng chỉ chất lượng....</t>
  </si>
  <si>
    <t>Giấy phép lưu hành vv...</t>
  </si>
  <si>
    <t>Mã kê khai</t>
  </si>
  <si>
    <t>Mã Sản phẩm</t>
  </si>
  <si>
    <t>Tên hàng hóa</t>
  </si>
  <si>
    <t>Hãng chủ sở hữu</t>
  </si>
  <si>
    <t>Hãng sản xuất/ Nước sản xuất</t>
  </si>
  <si>
    <t>Quy cách đóng gói</t>
  </si>
  <si>
    <t>Tiêu chuẩn chất lượng mời thầu</t>
  </si>
  <si>
    <t>Hạn sử dụng</t>
  </si>
  <si>
    <t xml:space="preserve">Số đăng ký lưu hành/Giấy phép nhập khẩu </t>
  </si>
  <si>
    <t>Nước cấp giấy CFS</t>
  </si>
  <si>
    <t>Phân loại TTBYT (A, B, C, D)</t>
  </si>
  <si>
    <t>Đơn vị</t>
  </si>
  <si>
    <t>Số lượng</t>
  </si>
  <si>
    <t>Thành tiền</t>
  </si>
  <si>
    <t>Giá kê khai</t>
  </si>
  <si>
    <t>Thông số kỹ thuật chung</t>
  </si>
  <si>
    <t>Phần 1</t>
  </si>
  <si>
    <t>Nẹp lòng máng 1/3, 6 lỗ, 8 lỗ vít 3.5mm</t>
  </si>
  <si>
    <t>FDA hoặc CE hoặc ISO</t>
  </si>
  <si>
    <t xml:space="preserve">Vật liệu: Hợp kim Titan hoặc thép không gỉ 
Có tối thiểu 6 lỗ thân
Đồng bộ với Vít xương cứng đường kính 3.5mm
</t>
  </si>
  <si>
    <t>Nẹp bản nhỏ các cỡ</t>
  </si>
  <si>
    <t>Vật liệu: Hợp kim Titan hoặc thép không gỉ
Có các cỡ: từ ≤ 6 lỗ đến ≥ 12 lỗ, tăng cỡ 1 lỗ hoặc 2 lỗ
Đồng bộ với vít xương cứng đường kính 3,5mm</t>
  </si>
  <si>
    <t>Nẹp mắt xích các cỡ</t>
  </si>
  <si>
    <t>Vít xương cứng đường kính 3,5mm</t>
  </si>
  <si>
    <t>Vật liệu: Titan hoặc hợp kim Titan hoặc thép không gỉ
Tự taro
Đường kính vít: 3,5mm
Chiều dài các cỡ: từ ≤12mm đến ≥50mm, bước tăng 2mm hoặc 5mm
Đồng bộ với nẹp mắt xích; nẹp bản nhỏ ; nẹp lòng máng.</t>
  </si>
  <si>
    <t>Phần 2</t>
  </si>
  <si>
    <t>Nẹp bản hẹp các cỡ</t>
  </si>
  <si>
    <t>Vật liệu: Hợp kim Titan hoặc thép không gỉ
Có các cỡ: từ ≤ 6 lỗ đến ≥ 14 lỗ, tăng cỡ 1 lỗ hoặc 2 lỗ
Đồng bộ với vít xương cứng đường kính 4,5mm</t>
  </si>
  <si>
    <t>Nẹp bản rộng các cỡ</t>
  </si>
  <si>
    <t xml:space="preserve">Vít xương cứng đường kính 4,5mm </t>
  </si>
  <si>
    <t>Vật liệu: Hợp kim Titan hoặc thép không gỉ
Tự taro
Đường kính vít: 4,5mm
Chiều dài các cỡ: từ ≤20mm đến ≥60mm, bước tăng 2mm hoặc 5mm
Đồng bộ với nẹp bản hẹp và nẹp bản rộng.</t>
  </si>
  <si>
    <t>Phần 3</t>
  </si>
  <si>
    <t>Nẹp khóa mắt xích các cỡ</t>
  </si>
  <si>
    <t>Vật liệu: Titan hoặc hợp kim Titan
Có các cỡ từ ≤ 6 lỗ đến ≥ 14 lỗ, tăng cỡ 1 lỗ hoặc 2 lỗ
Đồng bộ với vít khóa đường kính 3,5mm</t>
  </si>
  <si>
    <t>Nẹp khóa bản nhỏ các cỡ</t>
  </si>
  <si>
    <t>Vật liệu: Titan hoặc hợp kim Titan
Có các cỡ từ ≤ 6 lỗ đến ≥ 14 lỗ, tăng cỡ 1 lỗ hoặc 2 lỗ
Đồng bộ với vít khóa đường kính 3,5mm.</t>
  </si>
  <si>
    <t xml:space="preserve">Vít khóa đường kính 3,5mm </t>
  </si>
  <si>
    <t>Vật liệu: Titan hoặc hợp kim Titan
Tự taro
Đường kính vít: 3,5mm
Chiều dài các cỡ: từ ≤12mm đến ≥60mm, bước tăng 2mm hoặc 5mm
Đồng bộ với nẹp khóa mắt xích thẳng và nẹp khóa bản nhỏ lỗ kép nén ép</t>
  </si>
  <si>
    <t>Phần 4</t>
  </si>
  <si>
    <t>Nẹp khóa bản hẹp các cỡ</t>
  </si>
  <si>
    <t>Vật liệu: Titan hoặc hợp kim Titan
Có các cỡ từ ≤ 6 lỗ đến ≥ 14 lỗ, tăng cỡ 1 lỗ hoặc 2 lỗ
Đồng bộ với hệ thống vít xương cứng đường kính 4,5mm và vít khóa đường kính 5,0mm</t>
  </si>
  <si>
    <t>Nẹp khóa bản rộng các cỡ</t>
  </si>
  <si>
    <t xml:space="preserve">Vít khóa đường kính 5,0mm </t>
  </si>
  <si>
    <t xml:space="preserve">Vật liệu: Titan hoặc hợp kim Titan
Tự taro
Đường kính vít: 5,0mm
Chiều dài các cỡ: từ ≤20mm đến ≥80mm, bước tăng 2mm hoặc 5mm
Đồng bộ với bộ nẹp khóa bản hẹp thẳng, lỗ kép, có nén ép và nẹp khóa bản rộng thẳng, lỗ kép, có nén ép
</t>
  </si>
  <si>
    <t>Vít xương cứng đường kính 4,5mm</t>
  </si>
  <si>
    <t>Vật liệu: Titan hoặc hợp kim Titan
Tự taro
Đường kính vít: 4,5mm
Chiều dài các cỡ: từ ≤20mm đến ≥60mm, bước tăng 2mm hoặc 5mm
Đồng bộ với bộ nẹp khóa bản hẹp  và nẹp khóa bản rộng</t>
  </si>
  <si>
    <t>Phần 5</t>
  </si>
  <si>
    <t>Nẹp khóa đầu trên xương cánh tay</t>
  </si>
  <si>
    <t>Vật liệu: Titan hoặc hợp kim Titan
Có các cỡ từ ≤ 3 lỗ đến ≥ 14 lỗ thân, tăng cỡ 1 lỗ hoặc 2 lỗ
Đồng bộ với vít xương cứng đường kính 3,5mm và vít khóa đường kính 3,5mm</t>
  </si>
  <si>
    <t>Vật liệu: Titan hoặc hợp kim Titan
Tự taro
Đường kính vít: 3,5mm
Chiều dài các cỡ: từ ≤12mm đến ≥60mm, bước tăng 2mm hoặc 5mm
Đồng bộ với nẹp khóa đầu trên xương cánh tay</t>
  </si>
  <si>
    <t xml:space="preserve">Vít xương cứng đường kính 3,5mm </t>
  </si>
  <si>
    <t>Vật liệu: Titan hoặc hợp kim titan
Tự taro
Đường kính vít: 3,5mm
Chiều dài các cỡ: từ ≤12mm đến ≥50mm, bước tăng 2mm hoặc 5mm
Đồng bộ với nẹp khóa đầu trên xương cánh tay</t>
  </si>
  <si>
    <t>Phần 6</t>
  </si>
  <si>
    <t>Nẹp khóa đầu dưới xương cánh tay mặt trong</t>
  </si>
  <si>
    <t xml:space="preserve">Vật liệu: Titan hoặc hợp kim Titan
Phân biệt trái/ phải
Có nhiều cỡ, tối thiểu 3 lỗ thân, tăng cỡ 1 lỗ hoặc 2 lỗ
Đồng bộ với vít khóa đường kính 2,7mm; vít khóa đường kính 3,5mm; vít xương cứng đường kính 3,5mm 
</t>
  </si>
  <si>
    <t>Nẹp khóa đầu dưới xương cánh tay mặt ngoài</t>
  </si>
  <si>
    <t>Vít khóa đường kính 2,7mm</t>
  </si>
  <si>
    <t xml:space="preserve">Vật liệu: Titan hoặc hợp kim Titan
Tự taro
Đường kính vít: 2,7mm
Chiều dài các cỡ: từ ≤10mm đến ≥40mm, bước tăng 2mm hoặc 5mm
Đồng bộ với nẹp khóa đầu dưới xương cánh tay, có nén ép 
</t>
  </si>
  <si>
    <t xml:space="preserve">Vật liệu: Titan hoặc hợp kim Titan
Tự taro
Đường kính vít: 3,5mm
Chiều dài các cỡ: từ ≤12mm đến ≥60mm, bước tăng 2mm hoặc 5mm
Đồng bộ với nẹp khóa đầu dưới xương cánh tay, có nén ép 
</t>
  </si>
  <si>
    <t xml:space="preserve">Vật liệu: Titan hoặc hợp kim titan
Tự taro
Đường kính vít: 3,5mm
Chiều dài các cỡ: từ ≤12mm đến ≥50mm, bước tăng 2mm hoặc 5mm
Đồng bộ với nẹp khóa đầu dưới xương cánh tay, có nén ép 
</t>
  </si>
  <si>
    <t>Phần 7</t>
  </si>
  <si>
    <t>Nẹp khóa xương đòn</t>
  </si>
  <si>
    <t>Vật liệu: Titan hoặc hợp kim Titan
Phân biệt trái/phải
Có các nhiều cỡ, tối thiểu 6 lỗ , tăng cỡ 1 lỗ hoặc 2 lỗ
Đồng bộ với vít khóa đường kính 3,5mm; vít xương cứng đường kính 3,5mm</t>
  </si>
  <si>
    <t xml:space="preserve">Vật liệu: Titan hoặc hợp kim titan
Tự taro
Đường kính vít: 3,5mm
Chiều dài các cỡ: từ ≤12mm đến ≥60mm, bước tăng 2mm hoặc 5mm
Đồng bộ với nẹp khóa xương đòn
</t>
  </si>
  <si>
    <t>Vật liệu: Titan hoặc hợp kim titan 
Tự taro
Đường kính vít: 3,5mm
Chiều dài các cỡ: từ ≤12mm đến ≥50mm, bước tăng 2mm hoặc 5mm
Đồng bộ với nẹp khóa xương đòn</t>
  </si>
  <si>
    <t>Phần 8</t>
  </si>
  <si>
    <t>Nẹp khóa đầu dưới xương quay các cỡ</t>
  </si>
  <si>
    <t>Vật liệu: Titan hoặc hợp kim Titan
Phân biệt trái/phải
Có các cỡ từ ≤ 3 lỗ đến ≥ 5 lỗ thân, tăng cỡ 1 lỗ hoặc 2 lỗ
Đồng bộ với vít khoá đường kính 2.7 mm</t>
  </si>
  <si>
    <t xml:space="preserve">Vật liệu: Titan hoặc hợp kim Titan
Tự taro
Đường kính vít: 2,7mm
Chiều dài các cỡ: từ ≤10mm đến ≥40mm, bước tăng 2mm hoặc 5mm
Đồng bộ với nẹp khóa đầu dưới xương quay các cỡ
</t>
  </si>
  <si>
    <t>Phần 9</t>
  </si>
  <si>
    <t>Nẹp khóa đầu trên xương đùi trái, phải các cỡ</t>
  </si>
  <si>
    <t>Vật liệu: Titan hoặc hợp kim Titan
Phân biệt trái/phải
Có các cỡ từ ≤ 3 lỗ đến ≥ 14 lỗ thân, tăng cỡ 1 lỗ hoặc 2 lỗ
Đồng bộ với vít khoá đường kính 5,0 mm; vít xương cứng đường kính 4,5mm</t>
  </si>
  <si>
    <t xml:space="preserve">Vít khoá đường kính 5,0 mm </t>
  </si>
  <si>
    <t>Vật liệu: Titan hoặc hợp kim Titan
Đường kính vít: 5.0 mm
Chiều dài các cỡ: từ ≤20mm đến ≥80mm, bước tăng 2mm hoặc 5mm
Đồng bộ với nẹp khóa đầu trên xương đùi</t>
  </si>
  <si>
    <t xml:space="preserve">Vật liệu: Titan hoặc hợp kim Titan
Đường kính vít: 4,5mm
Chiều dài các cỡ: từ ≤20mm đến ≥60mm, bước tăng 2mm hoặc 5mm
Đồng bộ với nẹp khóa đầu trên xương đùi
</t>
  </si>
  <si>
    <t>Phần 10</t>
  </si>
  <si>
    <t>Nẹp khóa đầu dưới xương đùi trái phải các cỡ</t>
  </si>
  <si>
    <t>Vật liệu: Titan hoặc hợp kim Titan 
Phân biệt trái/phải
Có các cỡ: từ ≤ 6 lỗ đến ≥ 14 lỗ thân, tăng cỡ 1 lỗ hoặc 2 lỗ
Đồng bộ với vít khóa đường kính 5.0mm; vít xương cứng đường kính 4.5mm</t>
  </si>
  <si>
    <t>Vít khóa đường kính 5.0mm tương thích nẹp khóa đầu dưới xương đùi có nén ép</t>
  </si>
  <si>
    <t xml:space="preserve">Vật liệu: Titan hoặc hợp kim Titan
Tự taro
Đường kính vít: 5.0mm
Chiều dài các cỡ: từ ≤20mm đến ≥80mm, bước tăng 2mm hoặc 5mm
Đồng bộ với nẹp khóa đầu dưới xương đùi có nén ép
</t>
  </si>
  <si>
    <t>Vít xương cứng đường kính 4.5mm tương thích nẹp khóa đầu dưới xương đùi có nén ép</t>
  </si>
  <si>
    <t>Vật liệu: Titan hoặc hợp kim Titan
Tự taro
Đường kính vít: 4.5mm
Chiều dài các cỡ: từ ≤20mm đến ≥60mm, bước tăng 2mm hoặc 5mm
Đồng bộ với nẹp khóa đầu dưới xương đùi có nén ép</t>
  </si>
  <si>
    <t>Phần 11</t>
  </si>
  <si>
    <t>Nẹp khóa đầu dưới xương chày mặt ngoài</t>
  </si>
  <si>
    <t>Vật liệu: Titan hoặc hợp kim Titan 
Phân biệt trái/phải
Thiết kế hình chữ L
Có các cỡ: từ ≤ 6 lỗ đến ≥ 12 lỗ thân, tăng cỡ 1 lỗ hoặc 2 lỗ
Đồng bộ với vít khóa đường kính 3,5mm; vít xương cứng đường kính 3,5mm</t>
  </si>
  <si>
    <t>Nẹp khóa đầu dưới xương chày mặt trong</t>
  </si>
  <si>
    <t>Vật liệu: Titan hoặc hợp kim Titan 
Phân biệt trái/phải
Có các cỡ: từ ≤ 6 lỗ đến ≥ 10 lỗ thân, tăng cỡ 1 lỗ hoặc 2 lỗ
Đồng bộ với vít khóa đường kính 3,5mm; vít xương cứng đường kính 3,5mm</t>
  </si>
  <si>
    <t>Vít khóa đường kính 3,5mm</t>
  </si>
  <si>
    <t>Vật liệu: Titan hoặc hợp kim Titan
Tự taro
Đường kính vít 3,5mm
Chiều dài các cỡ: từ ≤14mm đến ≥60mm, bước tăng 2mm hoặc 5mm
Đồng bộ với nẹp khóa đầu dưới xương chày mặt trong và mặt ngoài</t>
  </si>
  <si>
    <t xml:space="preserve">Vật liệu: Titan hoặc hợp kim Titan
Đường kính vít: 3,5mm.
Vít tự taro
Chiều dài các cỡ: từ ≤12mm đến ≥50mm, bước tăng 2mm hoặc 5mm
Đồng bộ với nẹp khóa đầu dưới xương chày mặt trong và mặt ngoài
</t>
  </si>
  <si>
    <t>Phần 12</t>
  </si>
  <si>
    <t>Nẹp khóa đầu trên xương chày mặt ngoài</t>
  </si>
  <si>
    <t>Vật liệu: Titan hoặc hợp kim Titan 
Phân biệt trái/phải
Có các cỡ: từ ≤ 3 lỗ đến ≥ 11 lỗ thân, tăng cỡ 1 lỗ hoặc 2 lỗ
Đồng bộ với vít khóa đường kính 5,0mm; vít xương cứng đường kính 4,5mm</t>
  </si>
  <si>
    <t>Nẹp khóa đầu trên xương chày mặt trong</t>
  </si>
  <si>
    <t>Vật liệu: Titan hoặc hợp kim Titan
Phân biệt trái/phải
Thiết kế hình chữ T
Có các cỡ: từ ≤ 4 lỗ đến ≥ 8 lỗ thân, tăng cỡ 1 lỗ hoặc 2 lỗ
Đồng bộ với vít khóa đường kính 3,5mm; vít xương cứng đường kính 3,5mm</t>
  </si>
  <si>
    <t xml:space="preserve">Vật liệu: Titan hoặc hợp kim Titan
Tự taro
Đường kính vít: 5.0mm
Chiều dài các cỡ: từ ≤20mm đến ≥80mm, bước tăng 2mm hoặc 5mm
Đồng bộ với nẹp khóa đầu trên xương chày mặt trong và mặt ngoài
</t>
  </si>
  <si>
    <t xml:space="preserve">Vật liệu: Titan hoặc hợp kim Titan
Tự taro
Đường kính vít: 4,5mm
Chiều dài các cỡ: từ ≤20mm đến ≥60mm, bước tăng 2mm hoặc 5mm
Đồng bộ với nẹp khóa đầu trên xương chày mặt trong và mặt ngoài
</t>
  </si>
  <si>
    <t>Phần 13</t>
  </si>
  <si>
    <t>Nẹp khóa xương gót chân</t>
  </si>
  <si>
    <t>Vật liệu: Titan hoặc hợp kim Titan
Phân biệt trái/phải
Đồng bộ với vít khóa đường kính 3,5mm; vít xương cứng đường kính 3,5mm</t>
  </si>
  <si>
    <t xml:space="preserve">Vật liệu: Titan hoặc hợp kim Titan
Tự taro
Đường kính vít: 3,5mm
Chiều dài các cỡ: từ ≤12mm đến ≥60mm, bước tăng 2mm hoặc 5mm
Đồng bộ với nẹp khóa xương gót chân
</t>
  </si>
  <si>
    <t xml:space="preserve">Vật liệu: Titan hoặc hợp kim Titan
Tự taro
Đường kính vít: 3,5mm
Chiều dài các cỡ: từ ≤12mm đến ≥50mm, bước tăng 2mm hoặc 5mm
Đồng bộ với nẹp khóa xương gót chân
</t>
  </si>
  <si>
    <t>Phần 14</t>
  </si>
  <si>
    <t>Vít xương xốp đường kính 4,0mm</t>
  </si>
  <si>
    <t>Vật liệu: Titan hoặc hợp kim Titan hoặc thép không gỉ
Tự taro
Đường kính vít: 4,0mm
Chiều dài các cỡ: từ ≤10mm đến ≥65mm, bước tăng 2mm hoặc 5mm
Đồng bộ với nẹp mắt xích thẳng, nẹp bản nhỏ, nẹp chữ T đầu dưới xương quay</t>
  </si>
  <si>
    <t>Vít xương xốp đường kính 6,5 mm</t>
  </si>
  <si>
    <t xml:space="preserve">Vật liệu: Hợp kim Titan hoặc thép không gỉ
Tự taro
Đường kính vít: 6,5mm
Chiều dài các cỡ: từ ≤ 50mm đến ≥ 90mm, bước tăng 2mm hoặc 5mm
</t>
  </si>
  <si>
    <t>Vít xốp rỗng nòng cỡ lớn dùng cho xương xốp</t>
  </si>
  <si>
    <t xml:space="preserve">Vật liệu: Titan hoặc hợp kim Titan
Tự taro
Đường kính: khoảng 7,0-7,3 mm.
Chiều dài các cỡ: từ ≤50mm đến ≥120mm, bước tăng 2mm hoặc 5mm
Thân vít có một phần ren
</t>
  </si>
  <si>
    <t>Phần 15</t>
  </si>
  <si>
    <t>Chỉ thép mềm đk các loại</t>
  </si>
  <si>
    <t>Cuộn</t>
  </si>
  <si>
    <t>Chất liệu thép không gỉ
ĐK trong khoảng từ 0.2mm đến 1.7mm</t>
  </si>
  <si>
    <t>Đinh shanz</t>
  </si>
  <si>
    <t>Chất liệu thép không gỉ.
Đk đinh tối thiểu 4.0
tương thích với bộ cố định ngoại vi</t>
  </si>
  <si>
    <t>Đinh Kitne đường kính các loại</t>
  </si>
  <si>
    <t>Vật liệu: Hợp kim Titan hoặc thép không gỉ
Đường kính các cỡ từ: từ ≤1mm đến ≥3mm
Chiều dài từ ≤250mm đến ≥300mm</t>
  </si>
  <si>
    <t>Mũi khoan nẹp khóa các loại</t>
  </si>
  <si>
    <t>Chất liệu thép ko gỉ</t>
  </si>
  <si>
    <t>Phần 16</t>
  </si>
  <si>
    <t>Đinh đặt nội tủy có chốt ngang các cỡ (Đinh nội tủy rỗng nòng xương chày )</t>
  </si>
  <si>
    <t xml:space="preserve">Đinh nội tủy rỗng nòng xương chày có chốt
Vật liệu: Titan hoặc hợp kim Titan
Đường kính thân có các cỡ từ ≤9mm đến ≥11mm
Chiều dài các cỡ từ ≤260mm đến ≥340mm
</t>
  </si>
  <si>
    <t>Đinh đặt nội tủy có chốt ngang các cỡ (Đinh nội tủy rỗng nòng xương đùi )</t>
  </si>
  <si>
    <t xml:space="preserve">Đinh nội tủy rỗng nòng xương đùi có chốt
Vật liệu: Titan hoặc hợp kim Titan
Phân biệt trái/phải
Đường kính thân có các cỡ từ ≤10mm đến ≥11mm
Chiều dài từ ≤320mm đến ≥420mm
</t>
  </si>
  <si>
    <t>Vít chốt ngang dùng cho đinh nội tủy các cỡ (Vít chốt khóa 4.5/5.0mm)</t>
  </si>
  <si>
    <t>Vật liệu: Titan hoặc hợp kim Titan
Chiều dài các cỡ từ ≤ 75mm đến ≥ 100mm, bước tăng 2mm hoặc 5mm 
Đường kính nằm trong khoảng từ ≤6mm đến ≥8mm
Đồng bộ với đinh nội tủy rỗng nòng xương đùi/xương chày có chốt</t>
  </si>
  <si>
    <t>THÔNG TIN CHI TIẾT DANH MỤC VẬT TƯ TIÊU HAO Y TẾ (Vật tư chấn thương chỉnh hình)</t>
  </si>
  <si>
    <t>Giá chào hàng</t>
  </si>
  <si>
    <t>Lưu ý: thư tự đúng theo mấu 3</t>
  </si>
  <si>
    <t>BẢNG BÁO GIÁ VẬT TƯ TIÊU HAO Y TẾ (VTTH CHẤN THƯƠNG CHỈNH HÌNH)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</si>
</sst>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Red]#,##0"/>
    <numFmt numFmtId="166" formatCode="_-* #,##0\ _₫_-;\-* #,##0\ _₫_-;_-* &quot;-&quot;??\ _₫_-;_-@_-"/>
  </numFmts>
  <fonts count="14">
    <font>
      <sz val="11"/>
      <color theme="1"/>
      <name val="Calibri"/>
      <family val="2"/>
      <scheme val="minor"/>
    </font>
    <font>
      <sz val="12"/>
      <color theme="1"/>
      <name val="Times New Roman"/>
      <family val="1"/>
    </font>
    <font>
      <b/>
      <sz val="12"/>
      <color theme="1"/>
      <name val="Times New Roman"/>
      <family val="1"/>
    </font>
    <font>
      <sz val="10"/>
      <name val="Times New Roman"/>
      <family val="1"/>
    </font>
    <font>
      <sz val="11"/>
      <color theme="1"/>
      <name val="Calibri"/>
      <family val="2"/>
      <scheme val="minor"/>
    </font>
    <font>
      <b/>
      <sz val="12"/>
      <name val="Times New Roman"/>
      <family val="1"/>
    </font>
    <font>
      <b/>
      <sz val="11"/>
      <name val="Times New Roman"/>
      <family val="1"/>
    </font>
    <font>
      <b/>
      <sz val="14"/>
      <name val="Times New Roman"/>
      <family val="1"/>
    </font>
    <font>
      <sz val="11"/>
      <name val="Times New Roman"/>
      <family val="1"/>
    </font>
    <font>
      <sz val="14"/>
      <name val="Times New Roman"/>
      <family val="1"/>
    </font>
    <font>
      <sz val="12"/>
      <name val="Times New Roman"/>
      <family val="1"/>
    </font>
    <font>
      <sz val="10"/>
      <name val=".VnTime"/>
      <family val="2"/>
    </font>
    <font>
      <b/>
      <sz val="20"/>
      <name val="Times New Roman"/>
      <family val="1"/>
    </font>
    <font>
      <b/>
      <sz val="20"/>
      <color theme="1"/>
      <name val="Times New Roman"/>
      <family val="1"/>
    </font>
  </fonts>
  <fills count="3">
    <fill>
      <patternFill patternType="none"/>
    </fill>
    <fill>
      <patternFill patternType="gray125"/>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3" fontId="4" fillId="0" borderId="0" applyFont="0" applyFill="0" applyBorder="0" applyAlignment="0" applyProtection="0"/>
    <xf numFmtId="0" fontId="11" fillId="0" borderId="0"/>
  </cellStyleXfs>
  <cellXfs count="54">
    <xf numFmtId="0" fontId="0" fillId="0" borderId="0" xfId="0"/>
    <xf numFmtId="0" fontId="1" fillId="0" borderId="1" xfId="0" applyFont="1" applyBorder="1" applyAlignment="1">
      <alignment vertical="center"/>
    </xf>
    <xf numFmtId="0" fontId="1" fillId="0" borderId="1" xfId="0" applyFont="1" applyBorder="1" applyAlignment="1">
      <alignment vertical="center" wrapText="1"/>
    </xf>
    <xf numFmtId="0" fontId="1" fillId="0" borderId="0" xfId="0" applyFont="1" applyAlignment="1">
      <alignment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vertical="center" wrapText="1"/>
    </xf>
    <xf numFmtId="0" fontId="1" fillId="0" borderId="1" xfId="0" applyFont="1" applyBorder="1" applyAlignment="1">
      <alignment horizontal="center" vertical="center"/>
    </xf>
    <xf numFmtId="3" fontId="5" fillId="0" borderId="1" xfId="0" applyNumberFormat="1" applyFont="1" applyFill="1" applyBorder="1" applyAlignment="1" applyProtection="1">
      <alignment horizontal="center" vertical="center" wrapText="1"/>
    </xf>
    <xf numFmtId="164" fontId="5" fillId="0" borderId="1" xfId="1"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0" xfId="0" applyFont="1" applyFill="1" applyAlignment="1">
      <alignment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3" fillId="0" borderId="1" xfId="0" applyFont="1" applyFill="1" applyBorder="1" applyAlignment="1" applyProtection="1">
      <alignment horizontal="left" vertical="center" wrapText="1"/>
    </xf>
    <xf numFmtId="0" fontId="9" fillId="0" borderId="1" xfId="0" applyFont="1" applyFill="1" applyBorder="1" applyAlignment="1" applyProtection="1">
      <alignment horizontal="center" vertical="center" wrapText="1"/>
    </xf>
    <xf numFmtId="0" fontId="9" fillId="0" borderId="1" xfId="0" applyFont="1" applyFill="1" applyBorder="1" applyAlignment="1" applyProtection="1">
      <alignment vertical="center" wrapText="1"/>
    </xf>
    <xf numFmtId="3" fontId="7" fillId="0" borderId="1" xfId="0" applyNumberFormat="1" applyFont="1" applyFill="1" applyBorder="1" applyAlignment="1" applyProtection="1">
      <alignment vertical="center" wrapText="1"/>
    </xf>
    <xf numFmtId="0" fontId="8" fillId="0" borderId="1" xfId="0" applyFont="1" applyFill="1" applyBorder="1" applyAlignment="1">
      <alignment vertical="center"/>
    </xf>
    <xf numFmtId="0" fontId="9" fillId="0" borderId="1" xfId="0" applyFont="1" applyFill="1" applyBorder="1" applyAlignment="1">
      <alignment vertical="center" wrapText="1"/>
    </xf>
    <xf numFmtId="0" fontId="9" fillId="0" borderId="1" xfId="0" applyFont="1" applyFill="1" applyBorder="1" applyAlignment="1" applyProtection="1">
      <alignment horizontal="left" vertical="center" wrapText="1"/>
    </xf>
    <xf numFmtId="3" fontId="9" fillId="0" borderId="1" xfId="0" applyNumberFormat="1" applyFont="1" applyFill="1" applyBorder="1" applyAlignment="1" applyProtection="1">
      <alignment horizontal="center" vertical="center" wrapText="1"/>
    </xf>
    <xf numFmtId="3" fontId="9" fillId="0" borderId="1" xfId="0" applyNumberFormat="1" applyFont="1" applyFill="1" applyBorder="1" applyAlignment="1" applyProtection="1">
      <alignment vertical="center" wrapText="1"/>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vertical="center" wrapText="1"/>
    </xf>
    <xf numFmtId="0" fontId="9" fillId="0" borderId="1" xfId="0" applyFont="1" applyFill="1" applyBorder="1" applyAlignment="1">
      <alignment vertical="center"/>
    </xf>
    <xf numFmtId="0" fontId="9" fillId="0" borderId="0" xfId="0" applyFont="1" applyFill="1" applyAlignment="1">
      <alignment vertical="center"/>
    </xf>
    <xf numFmtId="165" fontId="9" fillId="0" borderId="1" xfId="2" applyNumberFormat="1" applyFont="1" applyFill="1" applyBorder="1" applyAlignment="1">
      <alignment horizontal="left" vertical="center" wrapText="1"/>
    </xf>
    <xf numFmtId="0" fontId="8" fillId="0" borderId="0" xfId="0" applyFont="1" applyFill="1" applyAlignment="1">
      <alignment horizontal="center" vertical="center"/>
    </xf>
    <xf numFmtId="0" fontId="8" fillId="0" borderId="0" xfId="0" applyFont="1" applyFill="1" applyAlignment="1">
      <alignment horizontal="left" vertical="center"/>
    </xf>
    <xf numFmtId="166" fontId="3" fillId="0" borderId="0" xfId="1" applyNumberFormat="1" applyFont="1" applyFill="1" applyAlignment="1">
      <alignment vertical="center"/>
    </xf>
    <xf numFmtId="0" fontId="9" fillId="0" borderId="0" xfId="0" applyFont="1" applyFill="1" applyAlignment="1">
      <alignment vertical="center" wrapText="1"/>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vertical="center" wrapText="1"/>
    </xf>
    <xf numFmtId="0" fontId="7" fillId="2" borderId="1" xfId="0" applyFont="1" applyFill="1" applyBorder="1" applyAlignment="1" applyProtection="1">
      <alignment vertical="center" wrapText="1"/>
    </xf>
    <xf numFmtId="0" fontId="3" fillId="2" borderId="1"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vertical="center" wrapText="1"/>
    </xf>
    <xf numFmtId="3" fontId="7" fillId="2" borderId="1" xfId="0" applyNumberFormat="1" applyFont="1" applyFill="1" applyBorder="1" applyAlignment="1" applyProtection="1">
      <alignment vertical="center" wrapText="1"/>
    </xf>
    <xf numFmtId="0" fontId="8" fillId="2" borderId="1" xfId="0" applyFont="1" applyFill="1" applyBorder="1" applyAlignment="1">
      <alignment vertical="center"/>
    </xf>
    <xf numFmtId="0" fontId="9" fillId="2" borderId="1" xfId="0" applyFont="1" applyFill="1" applyBorder="1" applyAlignment="1">
      <alignment vertical="center" wrapText="1"/>
    </xf>
    <xf numFmtId="0" fontId="1" fillId="0" borderId="0" xfId="0" applyFont="1" applyAlignment="1">
      <alignment horizontal="left"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0" xfId="0" applyFont="1" applyAlignment="1">
      <alignment horizontal="left" vertical="center" wrapText="1"/>
    </xf>
    <xf numFmtId="0" fontId="12" fillId="0" borderId="5" xfId="0" applyFont="1" applyFill="1" applyBorder="1" applyAlignment="1">
      <alignment horizontal="center" vertical="center"/>
    </xf>
    <xf numFmtId="0" fontId="13" fillId="0" borderId="0" xfId="0" applyFont="1" applyAlignment="1">
      <alignment horizontal="center" vertical="center"/>
    </xf>
  </cellXfs>
  <cellStyles count="3">
    <cellStyle name="Chuẩn" xfId="0" builtinId="0"/>
    <cellStyle name="Dấu phẩy" xfId="1" builtinId="3"/>
    <cellStyle name="Normal 2 10"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tabSelected="1" workbookViewId="0">
      <selection activeCell="K23" sqref="K23"/>
    </sheetView>
  </sheetViews>
  <sheetFormatPr defaultRowHeight="15.75"/>
  <cols>
    <col min="1" max="1" width="5.140625" style="3" bestFit="1" customWidth="1"/>
    <col min="2" max="2" width="23.28515625" style="3" customWidth="1"/>
    <col min="3" max="3" width="28" style="3" customWidth="1"/>
    <col min="4" max="4" width="18.28515625" style="3" customWidth="1"/>
    <col min="5" max="5" width="13.28515625" style="3" customWidth="1"/>
    <col min="6" max="6" width="15.140625" style="3" customWidth="1"/>
    <col min="7" max="7" width="12.42578125" style="3" customWidth="1"/>
    <col min="8" max="8" width="12.140625" style="3" customWidth="1"/>
    <col min="9" max="9" width="20.42578125" style="3" customWidth="1"/>
    <col min="10" max="11" width="23.5703125" style="3" customWidth="1"/>
    <col min="12" max="12" width="15.7109375" style="3" bestFit="1" customWidth="1"/>
    <col min="13" max="13" width="24.85546875" style="3" customWidth="1"/>
    <col min="14" max="16384" width="9.140625" style="3"/>
  </cols>
  <sheetData>
    <row r="1" spans="1:13" ht="25.5">
      <c r="A1" s="53" t="s">
        <v>162</v>
      </c>
      <c r="B1" s="53"/>
      <c r="C1" s="53"/>
      <c r="D1" s="53"/>
      <c r="E1" s="53"/>
      <c r="F1" s="53"/>
      <c r="G1" s="53"/>
      <c r="H1" s="53"/>
      <c r="I1" s="53"/>
      <c r="J1" s="53"/>
      <c r="K1" s="53"/>
      <c r="L1" s="53"/>
      <c r="M1" s="53"/>
    </row>
    <row r="2" spans="1:13">
      <c r="D2" s="44" t="s">
        <v>15</v>
      </c>
      <c r="E2" s="44"/>
      <c r="F2" s="44"/>
      <c r="G2" s="44"/>
      <c r="H2" s="44"/>
      <c r="I2" s="44"/>
      <c r="J2" s="3" t="s">
        <v>10</v>
      </c>
    </row>
    <row r="3" spans="1:13">
      <c r="B3" s="3" t="s">
        <v>11</v>
      </c>
      <c r="D3" s="6"/>
      <c r="E3" s="6"/>
      <c r="F3" s="6"/>
      <c r="G3" s="6"/>
      <c r="H3" s="6"/>
      <c r="I3" s="6"/>
    </row>
    <row r="4" spans="1:13">
      <c r="B4" s="3" t="s">
        <v>12</v>
      </c>
    </row>
    <row r="5" spans="1:13" s="5" customFormat="1" ht="31.5">
      <c r="A5" s="4" t="s">
        <v>0</v>
      </c>
      <c r="B5" s="4" t="s">
        <v>1</v>
      </c>
      <c r="C5" s="4" t="s">
        <v>29</v>
      </c>
      <c r="D5" s="4" t="s">
        <v>2</v>
      </c>
      <c r="E5" s="4" t="s">
        <v>3</v>
      </c>
      <c r="F5" s="4" t="s">
        <v>4</v>
      </c>
      <c r="G5" s="4" t="s">
        <v>5</v>
      </c>
      <c r="H5" s="4" t="s">
        <v>6</v>
      </c>
      <c r="I5" s="4" t="s">
        <v>7</v>
      </c>
      <c r="J5" s="4" t="s">
        <v>8</v>
      </c>
      <c r="K5" s="4" t="s">
        <v>28</v>
      </c>
      <c r="L5" s="4" t="s">
        <v>27</v>
      </c>
      <c r="M5" s="4" t="s">
        <v>9</v>
      </c>
    </row>
    <row r="6" spans="1:13">
      <c r="A6" s="8">
        <v>1</v>
      </c>
      <c r="B6" s="1"/>
      <c r="C6" s="1"/>
      <c r="D6" s="1"/>
      <c r="E6" s="1"/>
      <c r="F6" s="1"/>
      <c r="G6" s="1"/>
      <c r="H6" s="1"/>
      <c r="I6" s="1"/>
      <c r="J6" s="1"/>
      <c r="K6" s="1"/>
      <c r="L6" s="1"/>
      <c r="M6" s="1"/>
    </row>
    <row r="7" spans="1:13">
      <c r="A7" s="8">
        <v>2</v>
      </c>
      <c r="B7" s="1"/>
      <c r="C7" s="1"/>
      <c r="D7" s="2"/>
      <c r="E7" s="1"/>
      <c r="F7" s="1"/>
      <c r="G7" s="1"/>
      <c r="H7" s="1"/>
      <c r="I7" s="1"/>
      <c r="J7" s="1"/>
      <c r="K7" s="1"/>
      <c r="L7" s="1"/>
      <c r="M7" s="1"/>
    </row>
    <row r="8" spans="1:13">
      <c r="A8" s="8">
        <v>3</v>
      </c>
      <c r="B8" s="1"/>
      <c r="C8" s="1"/>
      <c r="D8" s="1"/>
      <c r="E8" s="1"/>
      <c r="F8" s="1"/>
      <c r="G8" s="1"/>
      <c r="H8" s="1"/>
      <c r="I8" s="1"/>
      <c r="J8" s="1"/>
      <c r="K8" s="1"/>
      <c r="L8" s="1"/>
      <c r="M8" s="1"/>
    </row>
    <row r="9" spans="1:13">
      <c r="A9" s="8">
        <v>4</v>
      </c>
      <c r="B9" s="1"/>
      <c r="C9" s="1"/>
      <c r="D9" s="1"/>
      <c r="E9" s="1"/>
      <c r="F9" s="1"/>
      <c r="G9" s="1"/>
      <c r="H9" s="1"/>
      <c r="I9" s="1"/>
      <c r="J9" s="1"/>
      <c r="K9" s="1"/>
      <c r="L9" s="1"/>
      <c r="M9" s="1"/>
    </row>
    <row r="10" spans="1:13">
      <c r="A10" s="8">
        <v>5</v>
      </c>
      <c r="B10" s="1"/>
      <c r="C10" s="1"/>
      <c r="D10" s="1"/>
      <c r="E10" s="1"/>
      <c r="F10" s="1"/>
      <c r="G10" s="1"/>
      <c r="H10" s="1"/>
      <c r="I10" s="1"/>
      <c r="J10" s="1"/>
      <c r="K10" s="1"/>
      <c r="L10" s="1"/>
      <c r="M10" s="1"/>
    </row>
    <row r="11" spans="1:13">
      <c r="A11" s="8">
        <v>6</v>
      </c>
      <c r="B11" s="1"/>
      <c r="C11" s="1"/>
      <c r="D11" s="1"/>
      <c r="E11" s="1"/>
      <c r="F11" s="1"/>
      <c r="G11" s="1"/>
      <c r="H11" s="1"/>
      <c r="I11" s="1"/>
      <c r="J11" s="1"/>
      <c r="K11" s="1"/>
      <c r="L11" s="1"/>
      <c r="M11" s="1"/>
    </row>
    <row r="12" spans="1:13">
      <c r="A12" s="8">
        <v>7</v>
      </c>
      <c r="B12" s="1"/>
      <c r="C12" s="1"/>
      <c r="D12" s="1"/>
      <c r="E12" s="1"/>
      <c r="F12" s="1"/>
      <c r="G12" s="1"/>
      <c r="H12" s="1"/>
      <c r="I12" s="1"/>
      <c r="J12" s="1"/>
      <c r="K12" s="1"/>
      <c r="L12" s="1"/>
      <c r="M12" s="1"/>
    </row>
    <row r="13" spans="1:13">
      <c r="A13" s="8">
        <v>8</v>
      </c>
      <c r="B13" s="1"/>
      <c r="C13" s="1"/>
      <c r="D13" s="1"/>
      <c r="E13" s="1"/>
      <c r="F13" s="1"/>
      <c r="G13" s="1"/>
      <c r="H13" s="1"/>
      <c r="I13" s="1"/>
      <c r="J13" s="1"/>
      <c r="K13" s="1"/>
      <c r="L13" s="1"/>
      <c r="M13" s="1"/>
    </row>
    <row r="14" spans="1:13">
      <c r="A14" s="1" t="s">
        <v>13</v>
      </c>
      <c r="B14" s="1"/>
      <c r="C14" s="1"/>
      <c r="D14" s="1"/>
      <c r="E14" s="1"/>
      <c r="F14" s="1"/>
      <c r="G14" s="1"/>
      <c r="H14" s="1"/>
      <c r="I14" s="1"/>
      <c r="J14" s="1"/>
      <c r="K14" s="1"/>
      <c r="L14" s="1"/>
      <c r="M14" s="1"/>
    </row>
    <row r="15" spans="1:13">
      <c r="A15" s="1"/>
      <c r="B15" s="1" t="s">
        <v>14</v>
      </c>
      <c r="C15" s="1"/>
      <c r="D15" s="1"/>
      <c r="E15" s="1"/>
      <c r="F15" s="1"/>
      <c r="G15" s="1"/>
      <c r="H15" s="1"/>
      <c r="I15" s="1"/>
      <c r="J15" s="1"/>
      <c r="K15" s="1"/>
      <c r="L15" s="1"/>
      <c r="M15" s="1"/>
    </row>
    <row r="16" spans="1:13" ht="37.5" customHeight="1">
      <c r="G16" s="45" t="s">
        <v>16</v>
      </c>
      <c r="H16" s="46"/>
      <c r="I16" s="46"/>
      <c r="J16" s="46"/>
      <c r="K16" s="46"/>
      <c r="L16" s="46"/>
      <c r="M16" s="46"/>
    </row>
    <row r="17" spans="2:2">
      <c r="B17" s="3" t="s">
        <v>161</v>
      </c>
    </row>
  </sheetData>
  <mergeCells count="3">
    <mergeCell ref="A1:M1"/>
    <mergeCell ref="D2:I2"/>
    <mergeCell ref="G16:M16"/>
  </mergeCells>
  <pageMargins left="0.70866141732283472" right="0.70866141732283472" top="0.74803149606299213" bottom="0.74803149606299213" header="0.31496062992125984" footer="0.31496062992125984"/>
  <pageSetup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7"/>
  <sheetViews>
    <sheetView workbookViewId="0">
      <selection sqref="A1:S1"/>
    </sheetView>
  </sheetViews>
  <sheetFormatPr defaultRowHeight="15.75"/>
  <cols>
    <col min="1" max="1" width="9.140625" style="3"/>
    <col min="2" max="2" width="18.5703125" style="3" customWidth="1"/>
    <col min="3" max="3" width="24.42578125" style="3" customWidth="1"/>
    <col min="4" max="4" width="14.5703125" style="3" customWidth="1"/>
    <col min="5" max="5" width="17.42578125" style="3" customWidth="1"/>
    <col min="6" max="9" width="14.5703125" style="3" customWidth="1"/>
    <col min="10" max="10" width="17.5703125" style="3" customWidth="1"/>
    <col min="11" max="11" width="19.85546875" style="3" customWidth="1"/>
    <col min="12" max="17" width="13" style="3" customWidth="1"/>
    <col min="18" max="18" width="11" style="3" customWidth="1"/>
    <col min="19" max="19" width="11.85546875" style="3" customWidth="1"/>
    <col min="20" max="16384" width="9.140625" style="3"/>
  </cols>
  <sheetData>
    <row r="1" spans="1:19" ht="25.5">
      <c r="A1" s="53" t="s">
        <v>24</v>
      </c>
      <c r="B1" s="53"/>
      <c r="C1" s="53"/>
      <c r="D1" s="53"/>
      <c r="E1" s="53"/>
      <c r="F1" s="53"/>
      <c r="G1" s="53"/>
      <c r="H1" s="53"/>
      <c r="I1" s="53"/>
      <c r="J1" s="53"/>
      <c r="K1" s="53"/>
      <c r="L1" s="53"/>
      <c r="M1" s="53"/>
      <c r="N1" s="53"/>
      <c r="O1" s="53"/>
      <c r="P1" s="53"/>
      <c r="Q1" s="53"/>
      <c r="R1" s="53"/>
      <c r="S1" s="53"/>
    </row>
    <row r="2" spans="1:19">
      <c r="R2" s="47" t="s">
        <v>25</v>
      </c>
      <c r="S2" s="47"/>
    </row>
    <row r="3" spans="1:19" s="7" customFormat="1" ht="47.25" customHeight="1">
      <c r="A3" s="48" t="s">
        <v>0</v>
      </c>
      <c r="B3" s="48" t="s">
        <v>17</v>
      </c>
      <c r="C3" s="48" t="s">
        <v>29</v>
      </c>
      <c r="D3" s="48" t="s">
        <v>2</v>
      </c>
      <c r="E3" s="48" t="s">
        <v>3</v>
      </c>
      <c r="F3" s="48" t="s">
        <v>4</v>
      </c>
      <c r="G3" s="48" t="s">
        <v>5</v>
      </c>
      <c r="H3" s="48" t="s">
        <v>6</v>
      </c>
      <c r="I3" s="49" t="s">
        <v>8</v>
      </c>
      <c r="J3" s="49" t="s">
        <v>31</v>
      </c>
      <c r="K3" s="49" t="s">
        <v>32</v>
      </c>
      <c r="L3" s="48" t="s">
        <v>23</v>
      </c>
      <c r="M3" s="48"/>
      <c r="N3" s="48"/>
      <c r="O3" s="48"/>
      <c r="P3" s="48"/>
      <c r="Q3" s="48"/>
      <c r="R3" s="48" t="s">
        <v>22</v>
      </c>
      <c r="S3" s="48" t="s">
        <v>9</v>
      </c>
    </row>
    <row r="4" spans="1:19" s="7" customFormat="1">
      <c r="A4" s="48"/>
      <c r="B4" s="48"/>
      <c r="C4" s="48"/>
      <c r="D4" s="48"/>
      <c r="E4" s="48"/>
      <c r="F4" s="48"/>
      <c r="G4" s="48"/>
      <c r="H4" s="48"/>
      <c r="I4" s="50"/>
      <c r="J4" s="50"/>
      <c r="K4" s="50"/>
      <c r="L4" s="4" t="s">
        <v>18</v>
      </c>
      <c r="M4" s="4" t="s">
        <v>19</v>
      </c>
      <c r="N4" s="4" t="s">
        <v>18</v>
      </c>
      <c r="O4" s="4" t="s">
        <v>20</v>
      </c>
      <c r="P4" s="4" t="s">
        <v>18</v>
      </c>
      <c r="Q4" s="4" t="s">
        <v>21</v>
      </c>
      <c r="R4" s="48"/>
      <c r="S4" s="48"/>
    </row>
    <row r="5" spans="1:19">
      <c r="A5" s="1"/>
      <c r="B5" s="1"/>
      <c r="C5" s="1"/>
      <c r="D5" s="1"/>
      <c r="E5" s="1"/>
      <c r="F5" s="1"/>
      <c r="G5" s="1"/>
      <c r="H5" s="1"/>
      <c r="I5" s="1"/>
      <c r="J5" s="1"/>
      <c r="K5" s="1"/>
      <c r="L5" s="1"/>
      <c r="M5" s="1"/>
      <c r="N5" s="1"/>
      <c r="O5" s="1"/>
      <c r="P5" s="1"/>
      <c r="Q5" s="1"/>
      <c r="R5" s="1"/>
      <c r="S5" s="1"/>
    </row>
    <row r="6" spans="1:19">
      <c r="A6" s="1"/>
      <c r="B6" s="1"/>
      <c r="C6" s="1"/>
      <c r="D6" s="1"/>
      <c r="E6" s="1"/>
      <c r="F6" s="1"/>
      <c r="G6" s="1"/>
      <c r="H6" s="1"/>
      <c r="I6" s="1"/>
      <c r="J6" s="1"/>
      <c r="K6" s="1"/>
      <c r="L6" s="1"/>
      <c r="M6" s="1"/>
      <c r="N6" s="1"/>
      <c r="O6" s="1"/>
      <c r="P6" s="1"/>
      <c r="Q6" s="1"/>
      <c r="R6" s="1"/>
      <c r="S6" s="1"/>
    </row>
    <row r="7" spans="1:19">
      <c r="A7" s="1"/>
      <c r="B7" s="1"/>
      <c r="C7" s="1"/>
      <c r="D7" s="1"/>
      <c r="E7" s="1"/>
      <c r="F7" s="1"/>
      <c r="G7" s="1"/>
      <c r="H7" s="1"/>
      <c r="I7" s="1"/>
      <c r="J7" s="1"/>
      <c r="K7" s="1"/>
      <c r="L7" s="1"/>
      <c r="M7" s="1"/>
      <c r="N7" s="1"/>
      <c r="O7" s="1"/>
      <c r="P7" s="1"/>
      <c r="Q7" s="1"/>
      <c r="R7" s="1"/>
      <c r="S7" s="1"/>
    </row>
    <row r="8" spans="1:19">
      <c r="A8" s="1"/>
      <c r="B8" s="1"/>
      <c r="C8" s="1"/>
      <c r="D8" s="1"/>
      <c r="E8" s="1"/>
      <c r="F8" s="1"/>
      <c r="G8" s="1"/>
      <c r="H8" s="1"/>
      <c r="I8" s="1"/>
      <c r="J8" s="1"/>
      <c r="K8" s="1"/>
      <c r="L8" s="1"/>
      <c r="M8" s="1"/>
      <c r="N8" s="1"/>
      <c r="O8" s="1"/>
      <c r="P8" s="1"/>
      <c r="Q8" s="1"/>
      <c r="R8" s="1"/>
      <c r="S8" s="1"/>
    </row>
    <row r="9" spans="1:19">
      <c r="A9" s="1"/>
      <c r="B9" s="1"/>
      <c r="C9" s="1"/>
      <c r="D9" s="1"/>
      <c r="E9" s="1"/>
      <c r="F9" s="1"/>
      <c r="G9" s="1"/>
      <c r="H9" s="1"/>
      <c r="I9" s="1"/>
      <c r="J9" s="1"/>
      <c r="K9" s="1"/>
      <c r="L9" s="1"/>
      <c r="M9" s="1"/>
      <c r="N9" s="1"/>
      <c r="O9" s="1"/>
      <c r="P9" s="1"/>
      <c r="Q9" s="1"/>
      <c r="R9" s="1"/>
      <c r="S9" s="1"/>
    </row>
    <row r="10" spans="1:19">
      <c r="A10" s="1"/>
      <c r="B10" s="1"/>
      <c r="C10" s="1"/>
      <c r="D10" s="1"/>
      <c r="E10" s="1"/>
      <c r="F10" s="1"/>
      <c r="G10" s="1"/>
      <c r="H10" s="1"/>
      <c r="I10" s="1"/>
      <c r="J10" s="1"/>
      <c r="K10" s="1"/>
      <c r="L10" s="1"/>
      <c r="M10" s="1"/>
      <c r="N10" s="1"/>
      <c r="O10" s="1"/>
      <c r="P10" s="1"/>
      <c r="Q10" s="1"/>
      <c r="R10" s="1"/>
      <c r="S10" s="1"/>
    </row>
    <row r="11" spans="1:19">
      <c r="A11" s="1"/>
      <c r="B11" s="1"/>
      <c r="C11" s="1"/>
      <c r="D11" s="1"/>
      <c r="E11" s="1"/>
      <c r="F11" s="1"/>
      <c r="G11" s="1"/>
      <c r="H11" s="1"/>
      <c r="I11" s="1"/>
      <c r="J11" s="1"/>
      <c r="K11" s="1"/>
      <c r="L11" s="1"/>
      <c r="M11" s="1"/>
      <c r="N11" s="1"/>
      <c r="O11" s="1"/>
      <c r="P11" s="1"/>
      <c r="Q11" s="1"/>
      <c r="R11" s="1"/>
      <c r="S11" s="1"/>
    </row>
    <row r="12" spans="1:19">
      <c r="A12" s="1"/>
      <c r="B12" s="1"/>
      <c r="C12" s="1"/>
      <c r="D12" s="1"/>
      <c r="E12" s="1"/>
      <c r="F12" s="1"/>
      <c r="G12" s="1"/>
      <c r="H12" s="1"/>
      <c r="I12" s="1"/>
      <c r="J12" s="1"/>
      <c r="K12" s="1"/>
      <c r="L12" s="1"/>
      <c r="M12" s="1"/>
      <c r="N12" s="1"/>
      <c r="O12" s="1"/>
      <c r="P12" s="1"/>
      <c r="Q12" s="1"/>
      <c r="R12" s="1"/>
      <c r="S12" s="1"/>
    </row>
    <row r="13" spans="1:19">
      <c r="A13" s="1"/>
      <c r="B13" s="1"/>
      <c r="C13" s="1"/>
      <c r="D13" s="1"/>
      <c r="E13" s="1"/>
      <c r="F13" s="1"/>
      <c r="G13" s="1"/>
      <c r="H13" s="1"/>
      <c r="I13" s="1"/>
      <c r="J13" s="1"/>
      <c r="K13" s="1"/>
      <c r="L13" s="1"/>
      <c r="M13" s="1"/>
      <c r="N13" s="1"/>
      <c r="O13" s="1"/>
      <c r="P13" s="1"/>
      <c r="Q13" s="1"/>
      <c r="R13" s="1"/>
      <c r="S13" s="1"/>
    </row>
    <row r="14" spans="1:19">
      <c r="A14" s="1"/>
      <c r="B14" s="1"/>
      <c r="C14" s="1"/>
      <c r="D14" s="1"/>
      <c r="E14" s="1"/>
      <c r="F14" s="1"/>
      <c r="G14" s="1"/>
      <c r="H14" s="1"/>
      <c r="I14" s="1"/>
      <c r="J14" s="1"/>
      <c r="K14" s="1"/>
      <c r="L14" s="1"/>
      <c r="M14" s="1"/>
      <c r="N14" s="1"/>
      <c r="O14" s="1"/>
      <c r="P14" s="1"/>
      <c r="Q14" s="1"/>
      <c r="R14" s="1"/>
      <c r="S14" s="1"/>
    </row>
    <row r="15" spans="1:19">
      <c r="A15" s="1"/>
      <c r="B15" s="1"/>
      <c r="C15" s="1"/>
      <c r="D15" s="1"/>
      <c r="E15" s="1"/>
      <c r="F15" s="1"/>
      <c r="G15" s="1"/>
      <c r="H15" s="1"/>
      <c r="I15" s="1"/>
      <c r="J15" s="1"/>
      <c r="K15" s="1"/>
      <c r="L15" s="1"/>
      <c r="M15" s="1"/>
      <c r="N15" s="1"/>
      <c r="O15" s="1"/>
      <c r="P15" s="1"/>
      <c r="Q15" s="1"/>
      <c r="R15" s="1"/>
      <c r="S15" s="1"/>
    </row>
    <row r="16" spans="1:19">
      <c r="A16" s="1"/>
      <c r="B16" s="1"/>
      <c r="C16" s="1"/>
      <c r="D16" s="1"/>
      <c r="E16" s="1"/>
      <c r="F16" s="1"/>
      <c r="G16" s="1"/>
      <c r="H16" s="1"/>
      <c r="I16" s="1"/>
      <c r="J16" s="1"/>
      <c r="K16" s="1"/>
      <c r="L16" s="1"/>
      <c r="M16" s="1"/>
      <c r="N16" s="1"/>
      <c r="O16" s="1"/>
      <c r="P16" s="1"/>
      <c r="Q16" s="1"/>
      <c r="R16" s="1"/>
      <c r="S16" s="1"/>
    </row>
    <row r="17" spans="1:19">
      <c r="A17" s="1"/>
      <c r="B17" s="1"/>
      <c r="C17" s="1"/>
      <c r="D17" s="1"/>
      <c r="E17" s="1"/>
      <c r="F17" s="1"/>
      <c r="G17" s="1"/>
      <c r="H17" s="1"/>
      <c r="I17" s="1"/>
      <c r="J17" s="1"/>
      <c r="K17" s="1"/>
      <c r="L17" s="1"/>
      <c r="M17" s="1"/>
      <c r="N17" s="1"/>
      <c r="O17" s="1"/>
      <c r="P17" s="1"/>
      <c r="Q17" s="1"/>
      <c r="R17" s="1"/>
      <c r="S17" s="1"/>
    </row>
    <row r="18" spans="1:19">
      <c r="A18" s="1"/>
      <c r="B18" s="1"/>
      <c r="C18" s="1"/>
      <c r="D18" s="1"/>
      <c r="E18" s="1"/>
      <c r="F18" s="1"/>
      <c r="G18" s="1"/>
      <c r="H18" s="1"/>
      <c r="I18" s="1"/>
      <c r="J18" s="1"/>
      <c r="K18" s="1"/>
      <c r="L18" s="1"/>
      <c r="M18" s="1"/>
      <c r="N18" s="1"/>
      <c r="O18" s="1"/>
      <c r="P18" s="1"/>
      <c r="Q18" s="1"/>
      <c r="R18" s="1"/>
      <c r="S18" s="1"/>
    </row>
    <row r="19" spans="1:19">
      <c r="A19" s="1"/>
      <c r="B19" s="1"/>
      <c r="C19" s="1"/>
      <c r="D19" s="1"/>
      <c r="E19" s="1"/>
      <c r="F19" s="1"/>
      <c r="G19" s="1"/>
      <c r="H19" s="1"/>
      <c r="I19" s="1"/>
      <c r="J19" s="1"/>
      <c r="K19" s="1"/>
      <c r="L19" s="1"/>
      <c r="M19" s="1"/>
      <c r="N19" s="1"/>
      <c r="O19" s="1"/>
      <c r="P19" s="1"/>
      <c r="Q19" s="1"/>
      <c r="R19" s="1"/>
      <c r="S19" s="1"/>
    </row>
    <row r="20" spans="1:19">
      <c r="A20" s="1"/>
      <c r="B20" s="1"/>
      <c r="C20" s="1"/>
      <c r="D20" s="1"/>
      <c r="E20" s="1"/>
      <c r="F20" s="1"/>
      <c r="G20" s="1"/>
      <c r="H20" s="1"/>
      <c r="I20" s="1"/>
      <c r="J20" s="1"/>
      <c r="K20" s="1"/>
      <c r="L20" s="1"/>
      <c r="M20" s="1"/>
      <c r="N20" s="1"/>
      <c r="O20" s="1"/>
      <c r="P20" s="1"/>
      <c r="Q20" s="1"/>
      <c r="R20" s="1"/>
      <c r="S20" s="1"/>
    </row>
    <row r="21" spans="1:19">
      <c r="A21" s="1"/>
      <c r="B21" s="1"/>
      <c r="C21" s="1"/>
      <c r="D21" s="1"/>
      <c r="E21" s="1"/>
      <c r="F21" s="1"/>
      <c r="G21" s="1"/>
      <c r="H21" s="1"/>
      <c r="I21" s="1"/>
      <c r="J21" s="1"/>
      <c r="K21" s="1"/>
      <c r="L21" s="1"/>
      <c r="M21" s="1"/>
      <c r="N21" s="1"/>
      <c r="O21" s="1"/>
      <c r="P21" s="1"/>
      <c r="Q21" s="1"/>
      <c r="R21" s="1"/>
      <c r="S21" s="1"/>
    </row>
    <row r="22" spans="1:19">
      <c r="A22" s="1"/>
      <c r="B22" s="1"/>
      <c r="C22" s="1"/>
      <c r="D22" s="1"/>
      <c r="E22" s="1"/>
      <c r="F22" s="1"/>
      <c r="G22" s="1"/>
      <c r="H22" s="1"/>
      <c r="I22" s="1"/>
      <c r="J22" s="1"/>
      <c r="K22" s="1"/>
      <c r="L22" s="1"/>
      <c r="M22" s="1"/>
      <c r="N22" s="1"/>
      <c r="O22" s="1"/>
      <c r="P22" s="1"/>
      <c r="Q22" s="1"/>
      <c r="R22" s="1"/>
      <c r="S22" s="1"/>
    </row>
    <row r="23" spans="1:19">
      <c r="A23" s="1"/>
      <c r="B23" s="1"/>
      <c r="C23" s="1"/>
      <c r="D23" s="1"/>
      <c r="E23" s="1"/>
      <c r="F23" s="1"/>
      <c r="G23" s="1"/>
      <c r="H23" s="1"/>
      <c r="I23" s="1"/>
      <c r="J23" s="1"/>
      <c r="K23" s="1"/>
      <c r="L23" s="1"/>
      <c r="M23" s="1"/>
      <c r="N23" s="1"/>
      <c r="O23" s="1"/>
      <c r="P23" s="1"/>
      <c r="Q23" s="1"/>
      <c r="R23" s="1"/>
      <c r="S23" s="1"/>
    </row>
    <row r="24" spans="1:19">
      <c r="A24" s="1"/>
      <c r="B24" s="1"/>
      <c r="C24" s="1"/>
      <c r="D24" s="1"/>
      <c r="E24" s="1"/>
      <c r="F24" s="1"/>
      <c r="G24" s="1"/>
      <c r="H24" s="1"/>
      <c r="I24" s="1"/>
      <c r="J24" s="1"/>
      <c r="K24" s="1"/>
      <c r="L24" s="1"/>
      <c r="M24" s="1"/>
      <c r="N24" s="1"/>
      <c r="O24" s="1"/>
      <c r="P24" s="1"/>
      <c r="Q24" s="1"/>
      <c r="R24" s="1"/>
      <c r="S24" s="1"/>
    </row>
    <row r="26" spans="1:19" ht="36" customHeight="1">
      <c r="A26" s="51" t="s">
        <v>26</v>
      </c>
      <c r="B26" s="51"/>
      <c r="C26" s="51"/>
      <c r="D26" s="51"/>
      <c r="E26" s="51"/>
      <c r="F26" s="51"/>
      <c r="G26" s="51"/>
      <c r="H26" s="51"/>
      <c r="I26" s="51"/>
      <c r="J26" s="51"/>
      <c r="K26" s="51"/>
      <c r="L26" s="51"/>
      <c r="M26" s="51"/>
      <c r="N26" s="51"/>
      <c r="O26" s="51"/>
      <c r="P26" s="51"/>
      <c r="Q26" s="51"/>
      <c r="R26" s="51"/>
      <c r="S26" s="51"/>
    </row>
    <row r="27" spans="1:19">
      <c r="A27" s="3" t="s">
        <v>161</v>
      </c>
    </row>
  </sheetData>
  <mergeCells count="17">
    <mergeCell ref="A26:S26"/>
    <mergeCell ref="E3:E4"/>
    <mergeCell ref="D3:D4"/>
    <mergeCell ref="C3:C4"/>
    <mergeCell ref="B3:B4"/>
    <mergeCell ref="A3:A4"/>
    <mergeCell ref="J3:J4"/>
    <mergeCell ref="A1:S1"/>
    <mergeCell ref="R2:S2"/>
    <mergeCell ref="L3:Q3"/>
    <mergeCell ref="R3:R4"/>
    <mergeCell ref="S3:S4"/>
    <mergeCell ref="H3:H4"/>
    <mergeCell ref="G3:G4"/>
    <mergeCell ref="F3:F4"/>
    <mergeCell ref="I3:I4"/>
    <mergeCell ref="K3:K4"/>
  </mergeCells>
  <pageMargins left="0.70866141732283472" right="0.70866141732283472" top="0.74803149606299213" bottom="0.74803149606299213" header="0.31496062992125984" footer="0.31496062992125984"/>
  <pageSetup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76"/>
  <sheetViews>
    <sheetView zoomScale="70" zoomScaleNormal="70" workbookViewId="0">
      <selection activeCell="J6" sqref="J6"/>
    </sheetView>
  </sheetViews>
  <sheetFormatPr defaultColWidth="9" defaultRowHeight="18.75"/>
  <cols>
    <col min="1" max="1" width="7.140625" style="31" customWidth="1"/>
    <col min="2" max="2" width="6.42578125" style="31" customWidth="1"/>
    <col min="3" max="4" width="9" style="13" customWidth="1"/>
    <col min="5" max="5" width="32.140625" style="13" customWidth="1"/>
    <col min="6" max="6" width="16.42578125" style="13" customWidth="1"/>
    <col min="7" max="9" width="10.42578125" style="13" customWidth="1"/>
    <col min="10" max="10" width="45.5703125" style="32" customWidth="1"/>
    <col min="11" max="11" width="17.42578125" style="31" customWidth="1"/>
    <col min="12" max="12" width="15.42578125" style="13" customWidth="1"/>
    <col min="13" max="13" width="20.7109375" style="13" customWidth="1"/>
    <col min="14" max="15" width="13.85546875" style="13" customWidth="1"/>
    <col min="16" max="16" width="9" style="31"/>
    <col min="17" max="17" width="10.140625" style="31" customWidth="1"/>
    <col min="18" max="18" width="20.5703125" style="13" customWidth="1"/>
    <col min="19" max="19" width="15.28515625" style="13" customWidth="1"/>
    <col min="20" max="20" width="16.42578125" style="13" customWidth="1"/>
    <col min="21" max="21" width="46.140625" style="34" customWidth="1"/>
    <col min="22" max="16384" width="9" style="13"/>
  </cols>
  <sheetData>
    <row r="2" spans="1:21" ht="18.75" customHeight="1">
      <c r="A2" s="52" t="s">
        <v>159</v>
      </c>
      <c r="B2" s="52"/>
      <c r="C2" s="52"/>
      <c r="D2" s="52"/>
      <c r="E2" s="52"/>
      <c r="F2" s="52"/>
      <c r="G2" s="52"/>
      <c r="H2" s="52"/>
      <c r="I2" s="52"/>
      <c r="J2" s="52"/>
      <c r="K2" s="52"/>
      <c r="L2" s="52"/>
      <c r="M2" s="52"/>
      <c r="N2" s="52"/>
      <c r="O2" s="52"/>
      <c r="P2" s="52"/>
      <c r="Q2" s="52"/>
      <c r="R2" s="52"/>
      <c r="S2" s="52"/>
      <c r="T2" s="52"/>
      <c r="U2" s="52"/>
    </row>
    <row r="3" spans="1:21" ht="63">
      <c r="A3" s="9" t="s">
        <v>0</v>
      </c>
      <c r="B3" s="9"/>
      <c r="C3" s="9" t="s">
        <v>33</v>
      </c>
      <c r="D3" s="9" t="s">
        <v>34</v>
      </c>
      <c r="E3" s="9" t="s">
        <v>35</v>
      </c>
      <c r="F3" s="9" t="s">
        <v>3</v>
      </c>
      <c r="G3" s="9" t="s">
        <v>36</v>
      </c>
      <c r="H3" s="9" t="s">
        <v>37</v>
      </c>
      <c r="I3" s="9" t="s">
        <v>38</v>
      </c>
      <c r="J3" s="9" t="s">
        <v>8</v>
      </c>
      <c r="K3" s="9" t="s">
        <v>39</v>
      </c>
      <c r="L3" s="9" t="s">
        <v>40</v>
      </c>
      <c r="M3" s="9" t="s">
        <v>41</v>
      </c>
      <c r="N3" s="9" t="s">
        <v>42</v>
      </c>
      <c r="O3" s="9" t="s">
        <v>43</v>
      </c>
      <c r="P3" s="9" t="s">
        <v>44</v>
      </c>
      <c r="Q3" s="9" t="s">
        <v>45</v>
      </c>
      <c r="R3" s="10" t="s">
        <v>160</v>
      </c>
      <c r="S3" s="11" t="s">
        <v>46</v>
      </c>
      <c r="T3" s="11" t="s">
        <v>47</v>
      </c>
      <c r="U3" s="12" t="s">
        <v>48</v>
      </c>
    </row>
    <row r="4" spans="1:21">
      <c r="A4" s="35"/>
      <c r="B4" s="35"/>
      <c r="C4" s="36"/>
      <c r="D4" s="36"/>
      <c r="E4" s="37" t="s">
        <v>49</v>
      </c>
      <c r="F4" s="37"/>
      <c r="G4" s="37"/>
      <c r="H4" s="37"/>
      <c r="I4" s="37"/>
      <c r="J4" s="38"/>
      <c r="K4" s="39"/>
      <c r="L4" s="40"/>
      <c r="M4" s="40"/>
      <c r="N4" s="40"/>
      <c r="O4" s="40"/>
      <c r="P4" s="39"/>
      <c r="Q4" s="39"/>
      <c r="R4" s="41"/>
      <c r="S4" s="42"/>
      <c r="T4" s="42"/>
      <c r="U4" s="43"/>
    </row>
    <row r="5" spans="1:21" ht="112.5">
      <c r="A5" s="18">
        <f>IF(B5="","",SUBTOTAL(3,$B$5:B5))</f>
        <v>1</v>
      </c>
      <c r="B5" s="18">
        <v>1.1000000000000001</v>
      </c>
      <c r="C5" s="19"/>
      <c r="D5" s="19"/>
      <c r="E5" s="19" t="s">
        <v>50</v>
      </c>
      <c r="F5" s="19"/>
      <c r="G5" s="19"/>
      <c r="H5" s="19"/>
      <c r="I5" s="19"/>
      <c r="J5" s="23"/>
      <c r="K5" s="18" t="s">
        <v>51</v>
      </c>
      <c r="L5" s="19"/>
      <c r="M5" s="19"/>
      <c r="N5" s="19"/>
      <c r="O5" s="19"/>
      <c r="P5" s="18" t="s">
        <v>30</v>
      </c>
      <c r="Q5" s="24">
        <v>90</v>
      </c>
      <c r="R5" s="25"/>
      <c r="S5" s="21"/>
      <c r="T5" s="21"/>
      <c r="U5" s="19" t="s">
        <v>52</v>
      </c>
    </row>
    <row r="6" spans="1:21" ht="135.75" customHeight="1">
      <c r="A6" s="18">
        <f>IF(B6="","",SUBTOTAL(3,$B$5:B6))</f>
        <v>2</v>
      </c>
      <c r="B6" s="18">
        <v>1.2</v>
      </c>
      <c r="C6" s="19"/>
      <c r="D6" s="19"/>
      <c r="E6" s="19" t="s">
        <v>53</v>
      </c>
      <c r="F6" s="19"/>
      <c r="G6" s="19"/>
      <c r="H6" s="19"/>
      <c r="I6" s="19"/>
      <c r="J6" s="23"/>
      <c r="K6" s="26" t="s">
        <v>51</v>
      </c>
      <c r="L6" s="27"/>
      <c r="M6" s="27"/>
      <c r="N6" s="27"/>
      <c r="O6" s="27"/>
      <c r="P6" s="24" t="s">
        <v>30</v>
      </c>
      <c r="Q6" s="24">
        <v>100</v>
      </c>
      <c r="R6" s="25"/>
      <c r="S6" s="21"/>
      <c r="T6" s="21"/>
      <c r="U6" s="19" t="s">
        <v>54</v>
      </c>
    </row>
    <row r="7" spans="1:21" ht="135.75" customHeight="1">
      <c r="A7" s="18">
        <f>IF(B7="","",SUBTOTAL(3,$B$5:B7))</f>
        <v>3</v>
      </c>
      <c r="B7" s="18">
        <v>1.3</v>
      </c>
      <c r="C7" s="19"/>
      <c r="D7" s="19"/>
      <c r="E7" s="19" t="s">
        <v>55</v>
      </c>
      <c r="F7" s="19"/>
      <c r="G7" s="19"/>
      <c r="H7" s="19"/>
      <c r="I7" s="19"/>
      <c r="J7" s="23"/>
      <c r="K7" s="18" t="s">
        <v>51</v>
      </c>
      <c r="L7" s="19"/>
      <c r="M7" s="19"/>
      <c r="N7" s="19"/>
      <c r="O7" s="19"/>
      <c r="P7" s="18" t="s">
        <v>30</v>
      </c>
      <c r="Q7" s="18">
        <v>150</v>
      </c>
      <c r="R7" s="25"/>
      <c r="S7" s="21"/>
      <c r="T7" s="21"/>
      <c r="U7" s="19" t="s">
        <v>54</v>
      </c>
    </row>
    <row r="8" spans="1:21" ht="163.5" customHeight="1">
      <c r="A8" s="18">
        <f>IF(B8="","",SUBTOTAL(3,$B$5:B8))</f>
        <v>4</v>
      </c>
      <c r="B8" s="18">
        <v>1.4</v>
      </c>
      <c r="C8" s="19"/>
      <c r="D8" s="19"/>
      <c r="E8" s="19" t="s">
        <v>56</v>
      </c>
      <c r="F8" s="19"/>
      <c r="G8" s="19"/>
      <c r="H8" s="19"/>
      <c r="I8" s="19"/>
      <c r="J8" s="23"/>
      <c r="K8" s="18" t="s">
        <v>51</v>
      </c>
      <c r="L8" s="19"/>
      <c r="M8" s="19"/>
      <c r="N8" s="19"/>
      <c r="O8" s="19"/>
      <c r="P8" s="18" t="s">
        <v>30</v>
      </c>
      <c r="Q8" s="18">
        <v>2290</v>
      </c>
      <c r="R8" s="25"/>
      <c r="S8" s="21"/>
      <c r="T8" s="21"/>
      <c r="U8" s="19" t="s">
        <v>57</v>
      </c>
    </row>
    <row r="9" spans="1:21">
      <c r="A9" s="39" t="str">
        <f>IF(B9="","",SUBTOTAL(3,$B$5:B9))</f>
        <v/>
      </c>
      <c r="B9" s="35"/>
      <c r="C9" s="36"/>
      <c r="D9" s="36"/>
      <c r="E9" s="37" t="s">
        <v>58</v>
      </c>
      <c r="F9" s="37"/>
      <c r="G9" s="37"/>
      <c r="H9" s="37"/>
      <c r="I9" s="37"/>
      <c r="J9" s="38"/>
      <c r="K9" s="39"/>
      <c r="L9" s="40"/>
      <c r="M9" s="40"/>
      <c r="N9" s="40"/>
      <c r="O9" s="40"/>
      <c r="P9" s="39"/>
      <c r="Q9" s="39"/>
      <c r="R9" s="41"/>
      <c r="S9" s="42"/>
      <c r="T9" s="42"/>
      <c r="U9" s="43"/>
    </row>
    <row r="10" spans="1:21" s="29" customFormat="1" ht="126" customHeight="1">
      <c r="A10" s="18">
        <f>IF(B10="","",SUBTOTAL(3,$B$5:B10))</f>
        <v>5</v>
      </c>
      <c r="B10" s="18">
        <v>2.1</v>
      </c>
      <c r="C10" s="19"/>
      <c r="D10" s="19"/>
      <c r="E10" s="19" t="s">
        <v>59</v>
      </c>
      <c r="F10" s="19"/>
      <c r="G10" s="19"/>
      <c r="H10" s="19"/>
      <c r="I10" s="19"/>
      <c r="J10" s="23"/>
      <c r="K10" s="18" t="s">
        <v>51</v>
      </c>
      <c r="L10" s="19"/>
      <c r="M10" s="19"/>
      <c r="N10" s="19"/>
      <c r="O10" s="19"/>
      <c r="P10" s="18"/>
      <c r="Q10" s="18">
        <v>40</v>
      </c>
      <c r="R10" s="25"/>
      <c r="S10" s="28"/>
      <c r="T10" s="28"/>
      <c r="U10" s="19" t="s">
        <v>60</v>
      </c>
    </row>
    <row r="11" spans="1:21" s="29" customFormat="1" ht="151.5" customHeight="1">
      <c r="A11" s="18">
        <f>IF(B11="","",SUBTOTAL(3,$B$5:B11))</f>
        <v>6</v>
      </c>
      <c r="B11" s="18">
        <v>2.2000000000000002</v>
      </c>
      <c r="C11" s="19"/>
      <c r="D11" s="19"/>
      <c r="E11" s="19" t="s">
        <v>61</v>
      </c>
      <c r="F11" s="19"/>
      <c r="G11" s="19"/>
      <c r="H11" s="19"/>
      <c r="I11" s="19"/>
      <c r="J11" s="23"/>
      <c r="K11" s="26" t="s">
        <v>51</v>
      </c>
      <c r="L11" s="19"/>
      <c r="M11" s="19"/>
      <c r="N11" s="19"/>
      <c r="O11" s="19"/>
      <c r="P11" s="18"/>
      <c r="Q11" s="18">
        <v>30</v>
      </c>
      <c r="R11" s="25"/>
      <c r="S11" s="28"/>
      <c r="T11" s="28"/>
      <c r="U11" s="19" t="s">
        <v>60</v>
      </c>
    </row>
    <row r="12" spans="1:21" s="29" customFormat="1" ht="162" customHeight="1">
      <c r="A12" s="18">
        <f>IF(B12="","",SUBTOTAL(3,$B$5:B12))</f>
        <v>7</v>
      </c>
      <c r="B12" s="18">
        <v>2.2999999999999998</v>
      </c>
      <c r="C12" s="19"/>
      <c r="D12" s="19"/>
      <c r="E12" s="19" t="s">
        <v>62</v>
      </c>
      <c r="F12" s="19"/>
      <c r="G12" s="19"/>
      <c r="H12" s="19"/>
      <c r="I12" s="19"/>
      <c r="J12" s="23"/>
      <c r="K12" s="18" t="s">
        <v>51</v>
      </c>
      <c r="L12" s="19"/>
      <c r="M12" s="19"/>
      <c r="N12" s="19"/>
      <c r="O12" s="19"/>
      <c r="P12" s="18"/>
      <c r="Q12" s="18">
        <v>630</v>
      </c>
      <c r="R12" s="25"/>
      <c r="S12" s="28"/>
      <c r="T12" s="28"/>
      <c r="U12" s="19" t="s">
        <v>63</v>
      </c>
    </row>
    <row r="13" spans="1:21" ht="50.25" customHeight="1">
      <c r="A13" s="18" t="str">
        <f>IF(B13="","",SUBTOTAL(3,$B$5:B13))</f>
        <v/>
      </c>
      <c r="B13" s="14"/>
      <c r="C13" s="15"/>
      <c r="D13" s="15"/>
      <c r="E13" s="16" t="s">
        <v>64</v>
      </c>
      <c r="F13" s="16"/>
      <c r="G13" s="16"/>
      <c r="H13" s="16"/>
      <c r="I13" s="16"/>
      <c r="J13" s="17"/>
      <c r="K13" s="18"/>
      <c r="L13" s="19"/>
      <c r="M13" s="19"/>
      <c r="N13" s="19"/>
      <c r="O13" s="19"/>
      <c r="P13" s="18"/>
      <c r="Q13" s="18"/>
      <c r="R13" s="20"/>
      <c r="S13" s="21"/>
      <c r="T13" s="21"/>
      <c r="U13" s="22"/>
    </row>
    <row r="14" spans="1:21" ht="108.75" customHeight="1">
      <c r="A14" s="18">
        <f>IF(B14="","",SUBTOTAL(3,$B$5:B14))</f>
        <v>8</v>
      </c>
      <c r="B14" s="18">
        <v>3.1</v>
      </c>
      <c r="C14" s="19"/>
      <c r="D14" s="19"/>
      <c r="E14" s="19" t="s">
        <v>65</v>
      </c>
      <c r="F14" s="19"/>
      <c r="G14" s="19"/>
      <c r="H14" s="19"/>
      <c r="I14" s="19"/>
      <c r="J14" s="23"/>
      <c r="K14" s="18" t="s">
        <v>51</v>
      </c>
      <c r="L14" s="19"/>
      <c r="M14" s="19"/>
      <c r="N14" s="19"/>
      <c r="O14" s="19"/>
      <c r="P14" s="18" t="s">
        <v>30</v>
      </c>
      <c r="Q14" s="18">
        <v>25</v>
      </c>
      <c r="R14" s="25"/>
      <c r="S14" s="21"/>
      <c r="T14" s="21"/>
      <c r="U14" s="22" t="s">
        <v>66</v>
      </c>
    </row>
    <row r="15" spans="1:21" ht="93.75">
      <c r="A15" s="18">
        <f>IF(B15="","",SUBTOTAL(3,$B$5:B15))</f>
        <v>9</v>
      </c>
      <c r="B15" s="18">
        <v>3.2</v>
      </c>
      <c r="C15" s="19"/>
      <c r="D15" s="19"/>
      <c r="E15" s="19" t="s">
        <v>67</v>
      </c>
      <c r="F15" s="19"/>
      <c r="G15" s="19"/>
      <c r="H15" s="19"/>
      <c r="I15" s="19"/>
      <c r="J15" s="23"/>
      <c r="K15" s="18" t="s">
        <v>51</v>
      </c>
      <c r="L15" s="19"/>
      <c r="M15" s="19"/>
      <c r="N15" s="19"/>
      <c r="O15" s="19"/>
      <c r="P15" s="18" t="s">
        <v>30</v>
      </c>
      <c r="Q15" s="18">
        <v>10</v>
      </c>
      <c r="R15" s="25"/>
      <c r="S15" s="21"/>
      <c r="T15" s="21"/>
      <c r="U15" s="22" t="s">
        <v>68</v>
      </c>
    </row>
    <row r="16" spans="1:21" ht="160.5" customHeight="1">
      <c r="A16" s="18">
        <f>IF(B16="","",SUBTOTAL(3,$B$5:B16))</f>
        <v>10</v>
      </c>
      <c r="B16" s="18">
        <v>3.3</v>
      </c>
      <c r="C16" s="19"/>
      <c r="D16" s="19"/>
      <c r="E16" s="19" t="s">
        <v>69</v>
      </c>
      <c r="F16" s="19"/>
      <c r="G16" s="19"/>
      <c r="H16" s="19"/>
      <c r="I16" s="19"/>
      <c r="J16" s="23"/>
      <c r="K16" s="18" t="s">
        <v>51</v>
      </c>
      <c r="L16" s="19"/>
      <c r="M16" s="19"/>
      <c r="N16" s="19"/>
      <c r="O16" s="19"/>
      <c r="P16" s="18" t="s">
        <v>30</v>
      </c>
      <c r="Q16" s="18">
        <v>245</v>
      </c>
      <c r="R16" s="25"/>
      <c r="S16" s="21"/>
      <c r="T16" s="21"/>
      <c r="U16" s="22" t="s">
        <v>70</v>
      </c>
    </row>
    <row r="17" spans="1:21">
      <c r="A17" s="39" t="str">
        <f>IF(B17="","",SUBTOTAL(3,$B$5:B17))</f>
        <v/>
      </c>
      <c r="B17" s="35"/>
      <c r="C17" s="36"/>
      <c r="D17" s="36"/>
      <c r="E17" s="37" t="s">
        <v>71</v>
      </c>
      <c r="F17" s="37"/>
      <c r="G17" s="37"/>
      <c r="H17" s="37"/>
      <c r="I17" s="37"/>
      <c r="J17" s="38"/>
      <c r="K17" s="39"/>
      <c r="L17" s="40"/>
      <c r="M17" s="40"/>
      <c r="N17" s="40"/>
      <c r="O17" s="40"/>
      <c r="P17" s="39"/>
      <c r="Q17" s="39"/>
      <c r="R17" s="41"/>
      <c r="S17" s="42"/>
      <c r="T17" s="42"/>
      <c r="U17" s="43"/>
    </row>
    <row r="18" spans="1:21" ht="112.5">
      <c r="A18" s="18">
        <f>IF(B18="","",SUBTOTAL(3,$B$5:B18))</f>
        <v>11</v>
      </c>
      <c r="B18" s="18">
        <v>4.0999999999999996</v>
      </c>
      <c r="C18" s="19"/>
      <c r="D18" s="19"/>
      <c r="E18" s="19" t="s">
        <v>72</v>
      </c>
      <c r="F18" s="19"/>
      <c r="G18" s="19"/>
      <c r="H18" s="19"/>
      <c r="I18" s="19"/>
      <c r="J18" s="23"/>
      <c r="K18" s="18" t="s">
        <v>51</v>
      </c>
      <c r="L18" s="19"/>
      <c r="M18" s="19"/>
      <c r="N18" s="19"/>
      <c r="O18" s="19"/>
      <c r="P18" s="18" t="s">
        <v>30</v>
      </c>
      <c r="Q18" s="18">
        <v>40</v>
      </c>
      <c r="R18" s="25"/>
      <c r="S18" s="21"/>
      <c r="T18" s="21"/>
      <c r="U18" s="22" t="s">
        <v>73</v>
      </c>
    </row>
    <row r="19" spans="1:21" ht="112.5">
      <c r="A19" s="18">
        <f>IF(B19="","",SUBTOTAL(3,$B$5:B19))</f>
        <v>12</v>
      </c>
      <c r="B19" s="18">
        <v>4.2</v>
      </c>
      <c r="C19" s="19"/>
      <c r="D19" s="19"/>
      <c r="E19" s="19" t="s">
        <v>74</v>
      </c>
      <c r="F19" s="19"/>
      <c r="G19" s="19"/>
      <c r="H19" s="19"/>
      <c r="I19" s="19"/>
      <c r="J19" s="23"/>
      <c r="K19" s="18" t="s">
        <v>51</v>
      </c>
      <c r="L19" s="19"/>
      <c r="M19" s="19"/>
      <c r="N19" s="19"/>
      <c r="O19" s="19"/>
      <c r="P19" s="18" t="s">
        <v>30</v>
      </c>
      <c r="Q19" s="18">
        <v>40</v>
      </c>
      <c r="R19" s="25"/>
      <c r="S19" s="21"/>
      <c r="T19" s="21"/>
      <c r="U19" s="22" t="s">
        <v>73</v>
      </c>
    </row>
    <row r="20" spans="1:21" ht="168.75">
      <c r="A20" s="18">
        <f>IF(B20="","",SUBTOTAL(3,$B$5:B20))</f>
        <v>13</v>
      </c>
      <c r="B20" s="18">
        <v>4.3</v>
      </c>
      <c r="C20" s="19"/>
      <c r="D20" s="19"/>
      <c r="E20" s="19" t="s">
        <v>75</v>
      </c>
      <c r="F20" s="19"/>
      <c r="G20" s="19"/>
      <c r="H20" s="19"/>
      <c r="I20" s="19"/>
      <c r="J20" s="23"/>
      <c r="K20" s="18" t="s">
        <v>51</v>
      </c>
      <c r="L20" s="19"/>
      <c r="M20" s="19"/>
      <c r="N20" s="19"/>
      <c r="O20" s="19"/>
      <c r="P20" s="18" t="s">
        <v>30</v>
      </c>
      <c r="Q20" s="18">
        <v>760</v>
      </c>
      <c r="R20" s="25"/>
      <c r="S20" s="21"/>
      <c r="T20" s="21"/>
      <c r="U20" s="22" t="s">
        <v>76</v>
      </c>
    </row>
    <row r="21" spans="1:21" ht="131.25">
      <c r="A21" s="18">
        <f>IF(B21="","",SUBTOTAL(3,$B$5:B21))</f>
        <v>14</v>
      </c>
      <c r="B21" s="18">
        <v>4.0999999999999996</v>
      </c>
      <c r="C21" s="19"/>
      <c r="D21" s="19"/>
      <c r="E21" s="19" t="s">
        <v>77</v>
      </c>
      <c r="F21" s="19"/>
      <c r="G21" s="19"/>
      <c r="H21" s="19"/>
      <c r="I21" s="19"/>
      <c r="J21" s="23"/>
      <c r="K21" s="18" t="s">
        <v>51</v>
      </c>
      <c r="L21" s="19"/>
      <c r="M21" s="19"/>
      <c r="N21" s="19"/>
      <c r="O21" s="19"/>
      <c r="P21" s="18" t="s">
        <v>30</v>
      </c>
      <c r="Q21" s="18">
        <v>160</v>
      </c>
      <c r="R21" s="25"/>
      <c r="S21" s="21"/>
      <c r="T21" s="21"/>
      <c r="U21" s="22" t="s">
        <v>78</v>
      </c>
    </row>
    <row r="22" spans="1:21">
      <c r="A22" s="39" t="str">
        <f>IF(B22="","",SUBTOTAL(3,$B$5:B22))</f>
        <v/>
      </c>
      <c r="B22" s="35"/>
      <c r="C22" s="36"/>
      <c r="D22" s="36"/>
      <c r="E22" s="37" t="s">
        <v>79</v>
      </c>
      <c r="F22" s="37"/>
      <c r="G22" s="37"/>
      <c r="H22" s="37"/>
      <c r="I22" s="37"/>
      <c r="J22" s="38"/>
      <c r="K22" s="39"/>
      <c r="L22" s="40"/>
      <c r="M22" s="40"/>
      <c r="N22" s="40"/>
      <c r="O22" s="40"/>
      <c r="P22" s="39"/>
      <c r="Q22" s="39"/>
      <c r="R22" s="41"/>
      <c r="S22" s="42"/>
      <c r="T22" s="42"/>
      <c r="U22" s="43"/>
    </row>
    <row r="23" spans="1:21" ht="117.75" customHeight="1">
      <c r="A23" s="18">
        <f>IF(B23="","",SUBTOTAL(3,$B$5:B23))</f>
        <v>15</v>
      </c>
      <c r="B23" s="18">
        <v>5.0999999999999996</v>
      </c>
      <c r="C23" s="19"/>
      <c r="D23" s="19"/>
      <c r="E23" s="19" t="s">
        <v>80</v>
      </c>
      <c r="F23" s="19"/>
      <c r="G23" s="19"/>
      <c r="H23" s="19"/>
      <c r="I23" s="19"/>
      <c r="J23" s="23"/>
      <c r="K23" s="18" t="s">
        <v>51</v>
      </c>
      <c r="L23" s="19"/>
      <c r="M23" s="19"/>
      <c r="N23" s="19"/>
      <c r="O23" s="19"/>
      <c r="P23" s="18" t="s">
        <v>30</v>
      </c>
      <c r="Q23" s="18">
        <v>30</v>
      </c>
      <c r="R23" s="25"/>
      <c r="S23" s="21"/>
      <c r="T23" s="21"/>
      <c r="U23" s="22" t="s">
        <v>81</v>
      </c>
    </row>
    <row r="24" spans="1:21" ht="144" customHeight="1">
      <c r="A24" s="18">
        <f>IF(B24="","",SUBTOTAL(3,$B$5:B24))</f>
        <v>16</v>
      </c>
      <c r="B24" s="18">
        <v>5.2</v>
      </c>
      <c r="C24" s="19"/>
      <c r="D24" s="19"/>
      <c r="E24" s="19" t="s">
        <v>69</v>
      </c>
      <c r="F24" s="19"/>
      <c r="G24" s="19"/>
      <c r="H24" s="19"/>
      <c r="I24" s="19"/>
      <c r="J24" s="23"/>
      <c r="K24" s="18" t="s">
        <v>51</v>
      </c>
      <c r="L24" s="19"/>
      <c r="M24" s="19"/>
      <c r="N24" s="19"/>
      <c r="O24" s="19"/>
      <c r="P24" s="18" t="s">
        <v>30</v>
      </c>
      <c r="Q24" s="18">
        <v>300</v>
      </c>
      <c r="R24" s="25"/>
      <c r="S24" s="21"/>
      <c r="T24" s="21"/>
      <c r="U24" s="22" t="s">
        <v>82</v>
      </c>
    </row>
    <row r="25" spans="1:21" ht="131.25">
      <c r="A25" s="18">
        <f>IF(B25="","",SUBTOTAL(3,$B$5:B25))</f>
        <v>17</v>
      </c>
      <c r="B25" s="18">
        <v>5.3</v>
      </c>
      <c r="C25" s="19"/>
      <c r="D25" s="19"/>
      <c r="E25" s="19" t="s">
        <v>83</v>
      </c>
      <c r="F25" s="19"/>
      <c r="G25" s="19"/>
      <c r="H25" s="19"/>
      <c r="I25" s="19"/>
      <c r="J25" s="23"/>
      <c r="K25" s="18" t="s">
        <v>51</v>
      </c>
      <c r="L25" s="19"/>
      <c r="M25" s="19"/>
      <c r="N25" s="19"/>
      <c r="O25" s="19"/>
      <c r="P25" s="18" t="s">
        <v>30</v>
      </c>
      <c r="Q25" s="18">
        <v>60</v>
      </c>
      <c r="R25" s="25"/>
      <c r="S25" s="21"/>
      <c r="T25" s="21"/>
      <c r="U25" s="22" t="s">
        <v>84</v>
      </c>
    </row>
    <row r="26" spans="1:21">
      <c r="A26" s="39" t="str">
        <f>IF(B26="","",SUBTOTAL(3,$B$5:B26))</f>
        <v/>
      </c>
      <c r="B26" s="35"/>
      <c r="C26" s="36"/>
      <c r="D26" s="36"/>
      <c r="E26" s="37" t="s">
        <v>85</v>
      </c>
      <c r="F26" s="37"/>
      <c r="G26" s="37"/>
      <c r="H26" s="37"/>
      <c r="I26" s="37"/>
      <c r="J26" s="38"/>
      <c r="K26" s="39"/>
      <c r="L26" s="40"/>
      <c r="M26" s="40"/>
      <c r="N26" s="40"/>
      <c r="O26" s="40"/>
      <c r="P26" s="39"/>
      <c r="Q26" s="39"/>
      <c r="R26" s="41"/>
      <c r="S26" s="42"/>
      <c r="T26" s="42"/>
      <c r="U26" s="43"/>
    </row>
    <row r="27" spans="1:21" ht="150">
      <c r="A27" s="18">
        <f>IF(B27="","",SUBTOTAL(3,$B$5:B27))</f>
        <v>18</v>
      </c>
      <c r="B27" s="18">
        <v>6.1</v>
      </c>
      <c r="C27" s="19"/>
      <c r="D27" s="19"/>
      <c r="E27" s="19" t="s">
        <v>86</v>
      </c>
      <c r="F27" s="19"/>
      <c r="G27" s="19"/>
      <c r="H27" s="19"/>
      <c r="I27" s="19"/>
      <c r="J27" s="23"/>
      <c r="K27" s="18" t="s">
        <v>51</v>
      </c>
      <c r="L27" s="19"/>
      <c r="M27" s="19"/>
      <c r="N27" s="19"/>
      <c r="O27" s="19"/>
      <c r="P27" s="18" t="s">
        <v>30</v>
      </c>
      <c r="Q27" s="18">
        <v>8</v>
      </c>
      <c r="R27" s="25"/>
      <c r="S27" s="21"/>
      <c r="T27" s="21"/>
      <c r="U27" s="22" t="s">
        <v>87</v>
      </c>
    </row>
    <row r="28" spans="1:21" ht="150">
      <c r="A28" s="18">
        <f>IF(B28="","",SUBTOTAL(3,$B$5:B28))</f>
        <v>19</v>
      </c>
      <c r="B28" s="18">
        <v>6.2</v>
      </c>
      <c r="C28" s="19"/>
      <c r="D28" s="19"/>
      <c r="E28" s="19" t="s">
        <v>88</v>
      </c>
      <c r="F28" s="19"/>
      <c r="G28" s="19"/>
      <c r="H28" s="19"/>
      <c r="I28" s="19"/>
      <c r="J28" s="23"/>
      <c r="K28" s="18" t="s">
        <v>51</v>
      </c>
      <c r="L28" s="19"/>
      <c r="M28" s="19"/>
      <c r="N28" s="19"/>
      <c r="O28" s="19"/>
      <c r="P28" s="18" t="s">
        <v>30</v>
      </c>
      <c r="Q28" s="18">
        <v>7</v>
      </c>
      <c r="R28" s="25"/>
      <c r="S28" s="21"/>
      <c r="T28" s="21"/>
      <c r="U28" s="22" t="s">
        <v>87</v>
      </c>
    </row>
    <row r="29" spans="1:21" ht="150">
      <c r="A29" s="18">
        <f>IF(B29="","",SUBTOTAL(3,$B$5:B29))</f>
        <v>20</v>
      </c>
      <c r="B29" s="18">
        <v>6.3</v>
      </c>
      <c r="C29" s="19"/>
      <c r="D29" s="19"/>
      <c r="E29" s="19" t="s">
        <v>89</v>
      </c>
      <c r="F29" s="19"/>
      <c r="G29" s="19"/>
      <c r="H29" s="19"/>
      <c r="I29" s="19"/>
      <c r="J29" s="23"/>
      <c r="K29" s="18" t="s">
        <v>51</v>
      </c>
      <c r="L29" s="19"/>
      <c r="M29" s="19"/>
      <c r="N29" s="19"/>
      <c r="O29" s="19"/>
      <c r="P29" s="18" t="s">
        <v>30</v>
      </c>
      <c r="Q29" s="18">
        <v>75</v>
      </c>
      <c r="R29" s="25"/>
      <c r="S29" s="21"/>
      <c r="T29" s="21"/>
      <c r="U29" s="22" t="s">
        <v>90</v>
      </c>
    </row>
    <row r="30" spans="1:21" ht="150">
      <c r="A30" s="18">
        <f>IF(B30="","",SUBTOTAL(3,$B$5:B30))</f>
        <v>21</v>
      </c>
      <c r="B30" s="18">
        <v>6.4</v>
      </c>
      <c r="C30" s="19"/>
      <c r="D30" s="19"/>
      <c r="E30" s="19" t="s">
        <v>69</v>
      </c>
      <c r="F30" s="19"/>
      <c r="G30" s="19"/>
      <c r="H30" s="19"/>
      <c r="I30" s="19"/>
      <c r="J30" s="23"/>
      <c r="K30" s="18" t="s">
        <v>51</v>
      </c>
      <c r="L30" s="19"/>
      <c r="M30" s="19"/>
      <c r="N30" s="19"/>
      <c r="O30" s="19"/>
      <c r="P30" s="18" t="s">
        <v>30</v>
      </c>
      <c r="Q30" s="18">
        <v>60</v>
      </c>
      <c r="R30" s="25"/>
      <c r="S30" s="21"/>
      <c r="T30" s="21"/>
      <c r="U30" s="22" t="s">
        <v>91</v>
      </c>
    </row>
    <row r="31" spans="1:21" ht="150">
      <c r="A31" s="18">
        <f>IF(B31="","",SUBTOTAL(3,$B$5:B31))</f>
        <v>22</v>
      </c>
      <c r="B31" s="18">
        <v>6.5</v>
      </c>
      <c r="C31" s="19"/>
      <c r="D31" s="19"/>
      <c r="E31" s="19" t="s">
        <v>83</v>
      </c>
      <c r="F31" s="19"/>
      <c r="G31" s="19"/>
      <c r="H31" s="19"/>
      <c r="I31" s="19"/>
      <c r="J31" s="23"/>
      <c r="K31" s="18" t="s">
        <v>51</v>
      </c>
      <c r="L31" s="19"/>
      <c r="M31" s="19"/>
      <c r="N31" s="19"/>
      <c r="O31" s="19"/>
      <c r="P31" s="18" t="s">
        <v>30</v>
      </c>
      <c r="Q31" s="18">
        <v>30</v>
      </c>
      <c r="R31" s="25"/>
      <c r="S31" s="21"/>
      <c r="T31" s="21"/>
      <c r="U31" s="22" t="s">
        <v>92</v>
      </c>
    </row>
    <row r="32" spans="1:21" ht="40.5" customHeight="1">
      <c r="A32" s="18" t="str">
        <f>IF(B32="","",SUBTOTAL(3,$B$5:B32))</f>
        <v/>
      </c>
      <c r="B32" s="14"/>
      <c r="C32" s="15"/>
      <c r="D32" s="15"/>
      <c r="E32" s="16" t="s">
        <v>93</v>
      </c>
      <c r="F32" s="16"/>
      <c r="G32" s="16"/>
      <c r="H32" s="16"/>
      <c r="I32" s="16"/>
      <c r="J32" s="17"/>
      <c r="K32" s="18"/>
      <c r="L32" s="19"/>
      <c r="M32" s="19"/>
      <c r="N32" s="19"/>
      <c r="O32" s="19"/>
      <c r="P32" s="18"/>
      <c r="Q32" s="18"/>
      <c r="R32" s="20"/>
      <c r="S32" s="21"/>
      <c r="T32" s="21"/>
      <c r="U32" s="22"/>
    </row>
    <row r="33" spans="1:21" ht="150" customHeight="1">
      <c r="A33" s="18">
        <f>IF(B33="","",SUBTOTAL(3,$B$5:B33))</f>
        <v>23</v>
      </c>
      <c r="B33" s="18">
        <v>7.1</v>
      </c>
      <c r="C33" s="19"/>
      <c r="D33" s="19"/>
      <c r="E33" s="19" t="s">
        <v>94</v>
      </c>
      <c r="F33" s="19"/>
      <c r="G33" s="19"/>
      <c r="H33" s="19"/>
      <c r="I33" s="19"/>
      <c r="J33" s="23"/>
      <c r="K33" s="18" t="s">
        <v>51</v>
      </c>
      <c r="L33" s="19"/>
      <c r="M33" s="19"/>
      <c r="N33" s="19"/>
      <c r="O33" s="19"/>
      <c r="P33" s="18" t="s">
        <v>30</v>
      </c>
      <c r="Q33" s="18">
        <v>60</v>
      </c>
      <c r="R33" s="25"/>
      <c r="S33" s="21"/>
      <c r="T33" s="21"/>
      <c r="U33" s="22" t="s">
        <v>95</v>
      </c>
    </row>
    <row r="34" spans="1:21" ht="131.25">
      <c r="A34" s="18">
        <f>IF(B34="","",SUBTOTAL(3,$B$5:B34))</f>
        <v>24</v>
      </c>
      <c r="B34" s="18">
        <v>7.2</v>
      </c>
      <c r="C34" s="19"/>
      <c r="D34" s="19"/>
      <c r="E34" s="19" t="s">
        <v>69</v>
      </c>
      <c r="F34" s="19"/>
      <c r="G34" s="19"/>
      <c r="H34" s="19"/>
      <c r="I34" s="19"/>
      <c r="J34" s="23"/>
      <c r="K34" s="18" t="s">
        <v>51</v>
      </c>
      <c r="L34" s="19"/>
      <c r="M34" s="19"/>
      <c r="N34" s="19"/>
      <c r="O34" s="19"/>
      <c r="P34" s="18" t="s">
        <v>30</v>
      </c>
      <c r="Q34" s="18">
        <v>300</v>
      </c>
      <c r="R34" s="25"/>
      <c r="S34" s="21"/>
      <c r="T34" s="21"/>
      <c r="U34" s="22" t="s">
        <v>96</v>
      </c>
    </row>
    <row r="35" spans="1:21" ht="112.5">
      <c r="A35" s="18">
        <f>IF(B35="","",SUBTOTAL(3,$B$5:B35))</f>
        <v>25</v>
      </c>
      <c r="B35" s="18">
        <v>7.3</v>
      </c>
      <c r="C35" s="19"/>
      <c r="D35" s="19"/>
      <c r="E35" s="19" t="s">
        <v>83</v>
      </c>
      <c r="F35" s="19"/>
      <c r="G35" s="19"/>
      <c r="H35" s="19"/>
      <c r="I35" s="19"/>
      <c r="J35" s="23"/>
      <c r="K35" s="18" t="s">
        <v>51</v>
      </c>
      <c r="L35" s="19"/>
      <c r="M35" s="19"/>
      <c r="N35" s="19"/>
      <c r="O35" s="19"/>
      <c r="P35" s="18" t="s">
        <v>30</v>
      </c>
      <c r="Q35" s="18">
        <v>120</v>
      </c>
      <c r="R35" s="25"/>
      <c r="S35" s="21"/>
      <c r="T35" s="21"/>
      <c r="U35" s="22" t="s">
        <v>97</v>
      </c>
    </row>
    <row r="36" spans="1:21">
      <c r="A36" s="39" t="str">
        <f>IF(B36="","",SUBTOTAL(3,$B$5:B36))</f>
        <v/>
      </c>
      <c r="B36" s="35"/>
      <c r="C36" s="36"/>
      <c r="D36" s="36"/>
      <c r="E36" s="37" t="s">
        <v>98</v>
      </c>
      <c r="F36" s="37"/>
      <c r="G36" s="37"/>
      <c r="H36" s="37"/>
      <c r="I36" s="37"/>
      <c r="J36" s="38"/>
      <c r="K36" s="39"/>
      <c r="L36" s="40"/>
      <c r="M36" s="40"/>
      <c r="N36" s="40"/>
      <c r="O36" s="40"/>
      <c r="P36" s="39"/>
      <c r="Q36" s="39"/>
      <c r="R36" s="41"/>
      <c r="S36" s="42"/>
      <c r="T36" s="42"/>
      <c r="U36" s="43"/>
    </row>
    <row r="37" spans="1:21" ht="112.5">
      <c r="A37" s="18">
        <f>IF(B37="","",SUBTOTAL(3,$B$5:B37))</f>
        <v>26</v>
      </c>
      <c r="B37" s="18">
        <v>8.1</v>
      </c>
      <c r="C37" s="19"/>
      <c r="D37" s="19"/>
      <c r="E37" s="19" t="s">
        <v>99</v>
      </c>
      <c r="F37" s="19"/>
      <c r="G37" s="19"/>
      <c r="H37" s="19"/>
      <c r="I37" s="19"/>
      <c r="J37" s="23"/>
      <c r="K37" s="18" t="s">
        <v>51</v>
      </c>
      <c r="L37" s="19"/>
      <c r="M37" s="19"/>
      <c r="N37" s="19"/>
      <c r="O37" s="19"/>
      <c r="P37" s="18" t="s">
        <v>30</v>
      </c>
      <c r="Q37" s="18">
        <v>50</v>
      </c>
      <c r="R37" s="25"/>
      <c r="S37" s="21"/>
      <c r="T37" s="21"/>
      <c r="U37" s="22" t="s">
        <v>100</v>
      </c>
    </row>
    <row r="38" spans="1:21" ht="161.25" customHeight="1">
      <c r="A38" s="18">
        <f>IF(B38="","",SUBTOTAL(3,$B$5:B38))</f>
        <v>27</v>
      </c>
      <c r="B38" s="18">
        <v>8.1999999999999993</v>
      </c>
      <c r="C38" s="19"/>
      <c r="D38" s="19"/>
      <c r="E38" s="19" t="s">
        <v>89</v>
      </c>
      <c r="F38" s="19"/>
      <c r="G38" s="19"/>
      <c r="H38" s="19"/>
      <c r="I38" s="19"/>
      <c r="J38" s="23"/>
      <c r="K38" s="18" t="s">
        <v>51</v>
      </c>
      <c r="L38" s="19"/>
      <c r="M38" s="19"/>
      <c r="N38" s="19"/>
      <c r="O38" s="19"/>
      <c r="P38" s="18" t="s">
        <v>30</v>
      </c>
      <c r="Q38" s="18">
        <v>300</v>
      </c>
      <c r="R38" s="25"/>
      <c r="S38" s="21"/>
      <c r="T38" s="21"/>
      <c r="U38" s="22" t="s">
        <v>101</v>
      </c>
    </row>
    <row r="39" spans="1:21">
      <c r="A39" s="39" t="str">
        <f>IF(B39="","",SUBTOTAL(3,$B$5:B39))</f>
        <v/>
      </c>
      <c r="B39" s="35"/>
      <c r="C39" s="36"/>
      <c r="D39" s="36"/>
      <c r="E39" s="37" t="s">
        <v>102</v>
      </c>
      <c r="F39" s="37"/>
      <c r="G39" s="37"/>
      <c r="H39" s="37"/>
      <c r="I39" s="37"/>
      <c r="J39" s="38"/>
      <c r="K39" s="39"/>
      <c r="L39" s="40"/>
      <c r="M39" s="40"/>
      <c r="N39" s="40"/>
      <c r="O39" s="40"/>
      <c r="P39" s="39"/>
      <c r="Q39" s="39"/>
      <c r="R39" s="41"/>
      <c r="S39" s="42"/>
      <c r="T39" s="42"/>
      <c r="U39" s="43"/>
    </row>
    <row r="40" spans="1:21" ht="112.5">
      <c r="A40" s="18">
        <f>IF(B40="","",SUBTOTAL(3,$B$5:B40))</f>
        <v>28</v>
      </c>
      <c r="B40" s="18">
        <v>9.1</v>
      </c>
      <c r="C40" s="19"/>
      <c r="D40" s="19"/>
      <c r="E40" s="19" t="s">
        <v>103</v>
      </c>
      <c r="F40" s="19"/>
      <c r="G40" s="19"/>
      <c r="H40" s="19"/>
      <c r="I40" s="19"/>
      <c r="J40" s="23"/>
      <c r="K40" s="18" t="s">
        <v>51</v>
      </c>
      <c r="L40" s="19"/>
      <c r="M40" s="19"/>
      <c r="N40" s="19"/>
      <c r="O40" s="19"/>
      <c r="P40" s="18" t="s">
        <v>30</v>
      </c>
      <c r="Q40" s="18">
        <v>65</v>
      </c>
      <c r="R40" s="25"/>
      <c r="S40" s="21"/>
      <c r="T40" s="21"/>
      <c r="U40" s="22" t="s">
        <v>104</v>
      </c>
    </row>
    <row r="41" spans="1:21" ht="112.5">
      <c r="A41" s="18">
        <f>IF(B41="","",SUBTOTAL(3,$B$5:B41))</f>
        <v>29</v>
      </c>
      <c r="B41" s="18">
        <v>9.1999999999999993</v>
      </c>
      <c r="C41" s="19"/>
      <c r="D41" s="19"/>
      <c r="E41" s="19" t="s">
        <v>105</v>
      </c>
      <c r="F41" s="19"/>
      <c r="G41" s="19"/>
      <c r="H41" s="19"/>
      <c r="I41" s="19"/>
      <c r="J41" s="23"/>
      <c r="K41" s="18" t="s">
        <v>51</v>
      </c>
      <c r="L41" s="19"/>
      <c r="M41" s="19"/>
      <c r="N41" s="19"/>
      <c r="O41" s="19"/>
      <c r="P41" s="18" t="s">
        <v>30</v>
      </c>
      <c r="Q41" s="18">
        <v>650</v>
      </c>
      <c r="R41" s="25"/>
      <c r="S41" s="21"/>
      <c r="T41" s="21"/>
      <c r="U41" s="22" t="s">
        <v>106</v>
      </c>
    </row>
    <row r="42" spans="1:21" ht="131.25">
      <c r="A42" s="18">
        <f>IF(B42="","",SUBTOTAL(3,$B$5:B42))</f>
        <v>30</v>
      </c>
      <c r="B42" s="18">
        <v>9.3000000000000007</v>
      </c>
      <c r="C42" s="19"/>
      <c r="D42" s="19"/>
      <c r="E42" s="19" t="s">
        <v>62</v>
      </c>
      <c r="F42" s="19"/>
      <c r="G42" s="19"/>
      <c r="H42" s="19"/>
      <c r="I42" s="19"/>
      <c r="J42" s="23"/>
      <c r="K42" s="18" t="s">
        <v>51</v>
      </c>
      <c r="L42" s="19"/>
      <c r="M42" s="19"/>
      <c r="N42" s="19"/>
      <c r="O42" s="19"/>
      <c r="P42" s="18" t="s">
        <v>30</v>
      </c>
      <c r="Q42" s="18">
        <v>130</v>
      </c>
      <c r="R42" s="25"/>
      <c r="S42" s="21"/>
      <c r="T42" s="21"/>
      <c r="U42" s="22" t="s">
        <v>107</v>
      </c>
    </row>
    <row r="43" spans="1:21" ht="39.75" customHeight="1">
      <c r="A43" s="18" t="str">
        <f>IF(B43="","",SUBTOTAL(3,$B$5:B43))</f>
        <v/>
      </c>
      <c r="B43" s="14"/>
      <c r="C43" s="15"/>
      <c r="D43" s="15"/>
      <c r="E43" s="16" t="s">
        <v>108</v>
      </c>
      <c r="F43" s="16"/>
      <c r="G43" s="16"/>
      <c r="H43" s="16"/>
      <c r="I43" s="16"/>
      <c r="J43" s="17"/>
      <c r="K43" s="18"/>
      <c r="L43" s="19"/>
      <c r="M43" s="19"/>
      <c r="N43" s="19"/>
      <c r="O43" s="19"/>
      <c r="P43" s="18"/>
      <c r="Q43" s="18"/>
      <c r="R43" s="20"/>
      <c r="S43" s="21"/>
      <c r="T43" s="21"/>
      <c r="U43" s="22"/>
    </row>
    <row r="44" spans="1:21" ht="131.25">
      <c r="A44" s="18">
        <f>IF(B44="","",SUBTOTAL(3,$B$5:B44))</f>
        <v>31</v>
      </c>
      <c r="B44" s="18">
        <v>10.1</v>
      </c>
      <c r="C44" s="19"/>
      <c r="D44" s="19"/>
      <c r="E44" s="19" t="s">
        <v>109</v>
      </c>
      <c r="F44" s="19"/>
      <c r="G44" s="19"/>
      <c r="H44" s="19"/>
      <c r="I44" s="19"/>
      <c r="J44" s="23"/>
      <c r="K44" s="18" t="s">
        <v>51</v>
      </c>
      <c r="L44" s="19"/>
      <c r="M44" s="19"/>
      <c r="N44" s="19"/>
      <c r="O44" s="19"/>
      <c r="P44" s="18" t="s">
        <v>30</v>
      </c>
      <c r="Q44" s="18">
        <v>40</v>
      </c>
      <c r="R44" s="25"/>
      <c r="S44" s="21"/>
      <c r="T44" s="21"/>
      <c r="U44" s="22" t="s">
        <v>110</v>
      </c>
    </row>
    <row r="45" spans="1:21" ht="150">
      <c r="A45" s="18">
        <f>IF(B45="","",SUBTOTAL(3,$B$5:B45))</f>
        <v>32</v>
      </c>
      <c r="B45" s="18">
        <v>10.199999999999999</v>
      </c>
      <c r="C45" s="19"/>
      <c r="D45" s="19"/>
      <c r="E45" s="19" t="s">
        <v>111</v>
      </c>
      <c r="F45" s="19"/>
      <c r="G45" s="19"/>
      <c r="H45" s="19"/>
      <c r="I45" s="19"/>
      <c r="J45" s="23"/>
      <c r="K45" s="18" t="s">
        <v>51</v>
      </c>
      <c r="L45" s="19"/>
      <c r="M45" s="19"/>
      <c r="N45" s="19"/>
      <c r="O45" s="19"/>
      <c r="P45" s="18" t="s">
        <v>30</v>
      </c>
      <c r="Q45" s="18">
        <v>400</v>
      </c>
      <c r="R45" s="25"/>
      <c r="S45" s="21"/>
      <c r="T45" s="21"/>
      <c r="U45" s="22" t="s">
        <v>112</v>
      </c>
    </row>
    <row r="46" spans="1:21" ht="131.25">
      <c r="A46" s="18">
        <f>IF(B46="","",SUBTOTAL(3,$B$5:B46))</f>
        <v>33</v>
      </c>
      <c r="B46" s="18">
        <v>10.3</v>
      </c>
      <c r="C46" s="19"/>
      <c r="D46" s="19"/>
      <c r="E46" s="19" t="s">
        <v>113</v>
      </c>
      <c r="F46" s="19"/>
      <c r="G46" s="19"/>
      <c r="H46" s="19"/>
      <c r="I46" s="19"/>
      <c r="J46" s="23"/>
      <c r="K46" s="18" t="s">
        <v>51</v>
      </c>
      <c r="L46" s="19"/>
      <c r="M46" s="19"/>
      <c r="N46" s="19"/>
      <c r="O46" s="19"/>
      <c r="P46" s="18" t="s">
        <v>30</v>
      </c>
      <c r="Q46" s="18">
        <v>80</v>
      </c>
      <c r="R46" s="25"/>
      <c r="S46" s="21"/>
      <c r="T46" s="21"/>
      <c r="U46" s="22" t="s">
        <v>114</v>
      </c>
    </row>
    <row r="47" spans="1:21">
      <c r="A47" s="39" t="str">
        <f>IF(B47="","",SUBTOTAL(3,$B$5:B47))</f>
        <v/>
      </c>
      <c r="B47" s="35"/>
      <c r="C47" s="36"/>
      <c r="D47" s="36"/>
      <c r="E47" s="37" t="s">
        <v>115</v>
      </c>
      <c r="F47" s="37"/>
      <c r="G47" s="37"/>
      <c r="H47" s="37"/>
      <c r="I47" s="37"/>
      <c r="J47" s="38"/>
      <c r="K47" s="39"/>
      <c r="L47" s="40"/>
      <c r="M47" s="40"/>
      <c r="N47" s="40"/>
      <c r="O47" s="40"/>
      <c r="P47" s="39"/>
      <c r="Q47" s="39"/>
      <c r="R47" s="41"/>
      <c r="S47" s="42"/>
      <c r="T47" s="42"/>
      <c r="U47" s="43"/>
    </row>
    <row r="48" spans="1:21" ht="150">
      <c r="A48" s="18">
        <f>IF(B48="","",SUBTOTAL(3,$B$5:B48))</f>
        <v>34</v>
      </c>
      <c r="B48" s="18">
        <v>11.1</v>
      </c>
      <c r="C48" s="19"/>
      <c r="D48" s="19"/>
      <c r="E48" s="19" t="s">
        <v>116</v>
      </c>
      <c r="F48" s="19"/>
      <c r="G48" s="19"/>
      <c r="H48" s="19"/>
      <c r="I48" s="19"/>
      <c r="J48" s="23"/>
      <c r="K48" s="18" t="s">
        <v>51</v>
      </c>
      <c r="L48" s="19"/>
      <c r="M48" s="19"/>
      <c r="N48" s="19"/>
      <c r="O48" s="19"/>
      <c r="P48" s="18" t="s">
        <v>30</v>
      </c>
      <c r="Q48" s="18">
        <v>27</v>
      </c>
      <c r="R48" s="25"/>
      <c r="S48" s="21"/>
      <c r="T48" s="21"/>
      <c r="U48" s="22" t="s">
        <v>117</v>
      </c>
    </row>
    <row r="49" spans="1:21" ht="153" customHeight="1">
      <c r="A49" s="18">
        <f>IF(B49="","",SUBTOTAL(3,$B$5:B49))</f>
        <v>35</v>
      </c>
      <c r="B49" s="18">
        <v>11.2</v>
      </c>
      <c r="C49" s="19"/>
      <c r="D49" s="19"/>
      <c r="E49" s="19" t="s">
        <v>118</v>
      </c>
      <c r="F49" s="19"/>
      <c r="G49" s="19"/>
      <c r="H49" s="19"/>
      <c r="I49" s="19"/>
      <c r="J49" s="23"/>
      <c r="K49" s="18" t="s">
        <v>51</v>
      </c>
      <c r="L49" s="19"/>
      <c r="M49" s="19"/>
      <c r="N49" s="19"/>
      <c r="O49" s="19"/>
      <c r="P49" s="18" t="s">
        <v>30</v>
      </c>
      <c r="Q49" s="18">
        <v>28</v>
      </c>
      <c r="R49" s="25"/>
      <c r="S49" s="21"/>
      <c r="T49" s="21"/>
      <c r="U49" s="22" t="s">
        <v>119</v>
      </c>
    </row>
    <row r="50" spans="1:21" ht="165.75" customHeight="1">
      <c r="A50" s="18">
        <f>IF(B50="","",SUBTOTAL(3,$B$5:B50))</f>
        <v>36</v>
      </c>
      <c r="B50" s="18">
        <v>11.3</v>
      </c>
      <c r="C50" s="19"/>
      <c r="D50" s="19"/>
      <c r="E50" s="19" t="s">
        <v>120</v>
      </c>
      <c r="F50" s="19"/>
      <c r="G50" s="19"/>
      <c r="H50" s="19"/>
      <c r="I50" s="19"/>
      <c r="J50" s="23"/>
      <c r="K50" s="18" t="s">
        <v>51</v>
      </c>
      <c r="L50" s="19"/>
      <c r="M50" s="19"/>
      <c r="N50" s="19"/>
      <c r="O50" s="19"/>
      <c r="P50" s="18" t="s">
        <v>30</v>
      </c>
      <c r="Q50" s="18">
        <v>660</v>
      </c>
      <c r="R50" s="25"/>
      <c r="S50" s="21"/>
      <c r="T50" s="21"/>
      <c r="U50" s="22" t="s">
        <v>121</v>
      </c>
    </row>
    <row r="51" spans="1:21" ht="161.25" customHeight="1">
      <c r="A51" s="18">
        <f>IF(B51="","",SUBTOTAL(3,$B$5:B51))</f>
        <v>37</v>
      </c>
      <c r="B51" s="18">
        <v>11.4</v>
      </c>
      <c r="C51" s="19"/>
      <c r="D51" s="19"/>
      <c r="E51" s="19" t="s">
        <v>83</v>
      </c>
      <c r="F51" s="19"/>
      <c r="G51" s="19"/>
      <c r="H51" s="19"/>
      <c r="I51" s="19"/>
      <c r="J51" s="23"/>
      <c r="K51" s="18" t="s">
        <v>51</v>
      </c>
      <c r="L51" s="19"/>
      <c r="M51" s="19"/>
      <c r="N51" s="19"/>
      <c r="O51" s="19"/>
      <c r="P51" s="18" t="s">
        <v>30</v>
      </c>
      <c r="Q51" s="18">
        <v>110</v>
      </c>
      <c r="R51" s="25"/>
      <c r="S51" s="21"/>
      <c r="T51" s="21"/>
      <c r="U51" s="22" t="s">
        <v>122</v>
      </c>
    </row>
    <row r="52" spans="1:21">
      <c r="A52" s="39" t="str">
        <f>IF(B52="","",SUBTOTAL(3,$B$5:B52))</f>
        <v/>
      </c>
      <c r="B52" s="35"/>
      <c r="C52" s="36"/>
      <c r="D52" s="36"/>
      <c r="E52" s="37" t="s">
        <v>123</v>
      </c>
      <c r="F52" s="37"/>
      <c r="G52" s="37"/>
      <c r="H52" s="37"/>
      <c r="I52" s="37"/>
      <c r="J52" s="38"/>
      <c r="K52" s="39"/>
      <c r="L52" s="40"/>
      <c r="M52" s="40"/>
      <c r="N52" s="40"/>
      <c r="O52" s="40"/>
      <c r="P52" s="39"/>
      <c r="Q52" s="39"/>
      <c r="R52" s="41"/>
      <c r="S52" s="42"/>
      <c r="T52" s="42"/>
      <c r="U52" s="43"/>
    </row>
    <row r="53" spans="1:21" ht="138" customHeight="1">
      <c r="A53" s="18">
        <f>IF(B53="","",SUBTOTAL(3,$B$5:B53))</f>
        <v>38</v>
      </c>
      <c r="B53" s="18">
        <v>12.1</v>
      </c>
      <c r="C53" s="19"/>
      <c r="D53" s="19"/>
      <c r="E53" s="19" t="s">
        <v>124</v>
      </c>
      <c r="F53" s="19"/>
      <c r="G53" s="19"/>
      <c r="H53" s="19"/>
      <c r="I53" s="19"/>
      <c r="J53" s="23"/>
      <c r="K53" s="18" t="s">
        <v>51</v>
      </c>
      <c r="L53" s="19"/>
      <c r="M53" s="19"/>
      <c r="N53" s="19"/>
      <c r="O53" s="19"/>
      <c r="P53" s="18" t="s">
        <v>30</v>
      </c>
      <c r="Q53" s="18">
        <v>27</v>
      </c>
      <c r="R53" s="25"/>
      <c r="S53" s="21"/>
      <c r="T53" s="21"/>
      <c r="U53" s="22" t="s">
        <v>125</v>
      </c>
    </row>
    <row r="54" spans="1:21" ht="164.25" customHeight="1">
      <c r="A54" s="18">
        <f>IF(B54="","",SUBTOTAL(3,$B$5:B54))</f>
        <v>39</v>
      </c>
      <c r="B54" s="18">
        <v>12.2</v>
      </c>
      <c r="C54" s="19"/>
      <c r="D54" s="19"/>
      <c r="E54" s="19" t="s">
        <v>126</v>
      </c>
      <c r="F54" s="19"/>
      <c r="G54" s="19"/>
      <c r="H54" s="19"/>
      <c r="I54" s="19"/>
      <c r="J54" s="23"/>
      <c r="K54" s="18" t="s">
        <v>51</v>
      </c>
      <c r="L54" s="19"/>
      <c r="M54" s="19"/>
      <c r="N54" s="19"/>
      <c r="O54" s="19"/>
      <c r="P54" s="18" t="s">
        <v>30</v>
      </c>
      <c r="Q54" s="18">
        <v>28</v>
      </c>
      <c r="R54" s="25"/>
      <c r="S54" s="21"/>
      <c r="T54" s="21"/>
      <c r="U54" s="22" t="s">
        <v>127</v>
      </c>
    </row>
    <row r="55" spans="1:21" ht="159" customHeight="1">
      <c r="A55" s="18">
        <f>IF(B55="","",SUBTOTAL(3,$B$5:B55))</f>
        <v>40</v>
      </c>
      <c r="B55" s="18">
        <v>12.3</v>
      </c>
      <c r="C55" s="19"/>
      <c r="D55" s="19"/>
      <c r="E55" s="19" t="s">
        <v>75</v>
      </c>
      <c r="F55" s="19"/>
      <c r="G55" s="19"/>
      <c r="H55" s="19"/>
      <c r="I55" s="19"/>
      <c r="J55" s="23"/>
      <c r="K55" s="18" t="s">
        <v>51</v>
      </c>
      <c r="L55" s="19"/>
      <c r="M55" s="19"/>
      <c r="N55" s="19"/>
      <c r="O55" s="19"/>
      <c r="P55" s="18" t="s">
        <v>30</v>
      </c>
      <c r="Q55" s="18">
        <v>550</v>
      </c>
      <c r="R55" s="25"/>
      <c r="S55" s="21"/>
      <c r="T55" s="21"/>
      <c r="U55" s="22" t="s">
        <v>128</v>
      </c>
    </row>
    <row r="56" spans="1:21" ht="168" customHeight="1">
      <c r="A56" s="18">
        <f>IF(B56="","",SUBTOTAL(3,$B$5:B56))</f>
        <v>41</v>
      </c>
      <c r="B56" s="18">
        <v>12.4</v>
      </c>
      <c r="C56" s="19"/>
      <c r="D56" s="19"/>
      <c r="E56" s="19" t="s">
        <v>62</v>
      </c>
      <c r="F56" s="19"/>
      <c r="G56" s="19"/>
      <c r="H56" s="19"/>
      <c r="I56" s="19"/>
      <c r="J56" s="23"/>
      <c r="K56" s="18" t="s">
        <v>51</v>
      </c>
      <c r="L56" s="19"/>
      <c r="M56" s="19"/>
      <c r="N56" s="19"/>
      <c r="O56" s="19"/>
      <c r="P56" s="18" t="s">
        <v>30</v>
      </c>
      <c r="Q56" s="18">
        <v>110</v>
      </c>
      <c r="R56" s="25"/>
      <c r="S56" s="21"/>
      <c r="T56" s="21"/>
      <c r="U56" s="22" t="s">
        <v>129</v>
      </c>
    </row>
    <row r="57" spans="1:21">
      <c r="A57" s="39" t="str">
        <f>IF(B57="","",SUBTOTAL(3,$B$5:B57))</f>
        <v/>
      </c>
      <c r="B57" s="35"/>
      <c r="C57" s="36"/>
      <c r="D57" s="36"/>
      <c r="E57" s="37" t="s">
        <v>130</v>
      </c>
      <c r="F57" s="37"/>
      <c r="G57" s="37"/>
      <c r="H57" s="37"/>
      <c r="I57" s="37"/>
      <c r="J57" s="38"/>
      <c r="K57" s="39"/>
      <c r="L57" s="40"/>
      <c r="M57" s="40"/>
      <c r="N57" s="40"/>
      <c r="O57" s="40"/>
      <c r="P57" s="39"/>
      <c r="Q57" s="39"/>
      <c r="R57" s="41"/>
      <c r="S57" s="42"/>
      <c r="T57" s="42"/>
      <c r="U57" s="43"/>
    </row>
    <row r="58" spans="1:21" ht="93.75">
      <c r="A58" s="18">
        <f>IF(B58="","",SUBTOTAL(3,$B$5:B58))</f>
        <v>42</v>
      </c>
      <c r="B58" s="18">
        <v>13.1</v>
      </c>
      <c r="C58" s="19"/>
      <c r="D58" s="19"/>
      <c r="E58" s="19" t="s">
        <v>131</v>
      </c>
      <c r="F58" s="19"/>
      <c r="G58" s="19"/>
      <c r="H58" s="19"/>
      <c r="I58" s="19"/>
      <c r="J58" s="23"/>
      <c r="K58" s="18" t="s">
        <v>51</v>
      </c>
      <c r="L58" s="19"/>
      <c r="M58" s="19"/>
      <c r="N58" s="19"/>
      <c r="O58" s="19"/>
      <c r="P58" s="18" t="s">
        <v>30</v>
      </c>
      <c r="Q58" s="18">
        <v>5</v>
      </c>
      <c r="R58" s="25"/>
      <c r="S58" s="21"/>
      <c r="T58" s="21"/>
      <c r="U58" s="22" t="s">
        <v>132</v>
      </c>
    </row>
    <row r="59" spans="1:21" ht="131.25">
      <c r="A59" s="18">
        <f>IF(B59="","",SUBTOTAL(3,$B$5:B59))</f>
        <v>43</v>
      </c>
      <c r="B59" s="18">
        <v>13.2</v>
      </c>
      <c r="C59" s="19"/>
      <c r="D59" s="19"/>
      <c r="E59" s="19" t="s">
        <v>120</v>
      </c>
      <c r="F59" s="19"/>
      <c r="G59" s="19"/>
      <c r="H59" s="19"/>
      <c r="I59" s="19"/>
      <c r="J59" s="23"/>
      <c r="K59" s="18" t="s">
        <v>51</v>
      </c>
      <c r="L59" s="19"/>
      <c r="M59" s="19"/>
      <c r="N59" s="19"/>
      <c r="O59" s="19"/>
      <c r="P59" s="18" t="s">
        <v>30</v>
      </c>
      <c r="Q59" s="18">
        <v>50</v>
      </c>
      <c r="R59" s="25"/>
      <c r="S59" s="21"/>
      <c r="T59" s="21"/>
      <c r="U59" s="22" t="s">
        <v>133</v>
      </c>
    </row>
    <row r="60" spans="1:21" ht="131.25">
      <c r="A60" s="18">
        <f>IF(B60="","",SUBTOTAL(3,$B$5:B60))</f>
        <v>44</v>
      </c>
      <c r="B60" s="18">
        <v>13.3</v>
      </c>
      <c r="C60" s="19"/>
      <c r="D60" s="19"/>
      <c r="E60" s="19" t="s">
        <v>83</v>
      </c>
      <c r="F60" s="19"/>
      <c r="G60" s="19"/>
      <c r="H60" s="19"/>
      <c r="I60" s="19"/>
      <c r="J60" s="23"/>
      <c r="K60" s="18" t="s">
        <v>51</v>
      </c>
      <c r="L60" s="19"/>
      <c r="M60" s="19"/>
      <c r="N60" s="19"/>
      <c r="O60" s="19"/>
      <c r="P60" s="18" t="s">
        <v>30</v>
      </c>
      <c r="Q60" s="18">
        <v>15</v>
      </c>
      <c r="R60" s="25"/>
      <c r="S60" s="21"/>
      <c r="T60" s="21"/>
      <c r="U60" s="22" t="s">
        <v>134</v>
      </c>
    </row>
    <row r="61" spans="1:21">
      <c r="A61" s="39" t="str">
        <f>IF(B61="","",SUBTOTAL(3,$B$5:B61))</f>
        <v/>
      </c>
      <c r="B61" s="35"/>
      <c r="C61" s="36"/>
      <c r="D61" s="36"/>
      <c r="E61" s="37" t="s">
        <v>135</v>
      </c>
      <c r="F61" s="37"/>
      <c r="G61" s="37"/>
      <c r="H61" s="37"/>
      <c r="I61" s="37"/>
      <c r="J61" s="38"/>
      <c r="K61" s="39"/>
      <c r="L61" s="40"/>
      <c r="M61" s="40"/>
      <c r="N61" s="40"/>
      <c r="O61" s="40"/>
      <c r="P61" s="39"/>
      <c r="Q61" s="39"/>
      <c r="R61" s="41"/>
      <c r="S61" s="42"/>
      <c r="T61" s="42"/>
      <c r="U61" s="43"/>
    </row>
    <row r="62" spans="1:21" ht="168.75">
      <c r="A62" s="18">
        <f>IF(B62="","",SUBTOTAL(3,$B$5:B62))</f>
        <v>45</v>
      </c>
      <c r="B62" s="18">
        <v>14.1</v>
      </c>
      <c r="C62" s="19"/>
      <c r="D62" s="19"/>
      <c r="E62" s="19" t="s">
        <v>136</v>
      </c>
      <c r="F62" s="19"/>
      <c r="G62" s="19"/>
      <c r="H62" s="19"/>
      <c r="I62" s="19"/>
      <c r="J62" s="23"/>
      <c r="K62" s="18" t="s">
        <v>51</v>
      </c>
      <c r="L62" s="19"/>
      <c r="M62" s="19"/>
      <c r="N62" s="19"/>
      <c r="O62" s="19"/>
      <c r="P62" s="18" t="s">
        <v>30</v>
      </c>
      <c r="Q62" s="18">
        <v>140</v>
      </c>
      <c r="R62" s="25"/>
      <c r="S62" s="21"/>
      <c r="T62" s="21"/>
      <c r="U62" s="22" t="s">
        <v>137</v>
      </c>
    </row>
    <row r="63" spans="1:21" ht="131.25">
      <c r="A63" s="18">
        <f>IF(B63="","",SUBTOTAL(3,$B$5:B63))</f>
        <v>46</v>
      </c>
      <c r="B63" s="18">
        <v>14.2</v>
      </c>
      <c r="C63" s="19"/>
      <c r="D63" s="19"/>
      <c r="E63" s="19" t="s">
        <v>138</v>
      </c>
      <c r="F63" s="19"/>
      <c r="G63" s="19"/>
      <c r="H63" s="19"/>
      <c r="I63" s="19"/>
      <c r="J63" s="23"/>
      <c r="K63" s="18" t="s">
        <v>51</v>
      </c>
      <c r="L63" s="19"/>
      <c r="M63" s="19"/>
      <c r="N63" s="19"/>
      <c r="O63" s="19"/>
      <c r="P63" s="18" t="s">
        <v>30</v>
      </c>
      <c r="Q63" s="18">
        <v>120</v>
      </c>
      <c r="R63" s="25"/>
      <c r="S63" s="21"/>
      <c r="T63" s="21"/>
      <c r="U63" s="22" t="s">
        <v>139</v>
      </c>
    </row>
    <row r="64" spans="1:21" ht="131.25">
      <c r="A64" s="18">
        <f>IF(B64="","",SUBTOTAL(3,$B$5:B64))</f>
        <v>47</v>
      </c>
      <c r="B64" s="18">
        <v>14.3</v>
      </c>
      <c r="C64" s="19"/>
      <c r="D64" s="19"/>
      <c r="E64" s="19" t="s">
        <v>140</v>
      </c>
      <c r="F64" s="19"/>
      <c r="G64" s="19"/>
      <c r="H64" s="19"/>
      <c r="I64" s="19"/>
      <c r="J64" s="23"/>
      <c r="K64" s="18" t="s">
        <v>51</v>
      </c>
      <c r="L64" s="19"/>
      <c r="M64" s="19"/>
      <c r="N64" s="19"/>
      <c r="O64" s="19"/>
      <c r="P64" s="18" t="s">
        <v>30</v>
      </c>
      <c r="Q64" s="18">
        <v>40</v>
      </c>
      <c r="R64" s="25"/>
      <c r="S64" s="21"/>
      <c r="T64" s="21"/>
      <c r="U64" s="22" t="s">
        <v>141</v>
      </c>
    </row>
    <row r="65" spans="1:21">
      <c r="A65" s="39" t="str">
        <f>IF(B65="","",SUBTOTAL(3,$B$5:B65))</f>
        <v/>
      </c>
      <c r="B65" s="35"/>
      <c r="C65" s="36"/>
      <c r="D65" s="36"/>
      <c r="E65" s="37" t="s">
        <v>142</v>
      </c>
      <c r="F65" s="37"/>
      <c r="G65" s="37"/>
      <c r="H65" s="37"/>
      <c r="I65" s="37"/>
      <c r="J65" s="38"/>
      <c r="K65" s="39"/>
      <c r="L65" s="40"/>
      <c r="M65" s="40"/>
      <c r="N65" s="40"/>
      <c r="O65" s="40"/>
      <c r="P65" s="39"/>
      <c r="Q65" s="39"/>
      <c r="R65" s="41"/>
      <c r="S65" s="42"/>
      <c r="T65" s="42"/>
      <c r="U65" s="43"/>
    </row>
    <row r="66" spans="1:21" ht="92.25" customHeight="1">
      <c r="A66" s="18">
        <f>IF(B66="","",SUBTOTAL(3,$B$5:B66))</f>
        <v>48</v>
      </c>
      <c r="B66" s="18">
        <v>15.1</v>
      </c>
      <c r="C66" s="15"/>
      <c r="D66" s="15"/>
      <c r="E66" s="19" t="s">
        <v>143</v>
      </c>
      <c r="F66" s="19"/>
      <c r="G66" s="19"/>
      <c r="H66" s="19"/>
      <c r="I66" s="19"/>
      <c r="J66" s="23"/>
      <c r="K66" s="18" t="s">
        <v>51</v>
      </c>
      <c r="L66" s="19"/>
      <c r="M66" s="19"/>
      <c r="N66" s="19"/>
      <c r="O66" s="19"/>
      <c r="P66" s="18" t="s">
        <v>144</v>
      </c>
      <c r="Q66" s="18">
        <v>40</v>
      </c>
      <c r="R66" s="25"/>
      <c r="S66" s="21"/>
      <c r="T66" s="21"/>
      <c r="U66" s="22" t="s">
        <v>145</v>
      </c>
    </row>
    <row r="67" spans="1:21" ht="110.25" customHeight="1">
      <c r="A67" s="18">
        <f>IF(B67="","",SUBTOTAL(3,$B$5:B67))</f>
        <v>49</v>
      </c>
      <c r="B67" s="18">
        <v>15.2</v>
      </c>
      <c r="C67" s="15"/>
      <c r="D67" s="15"/>
      <c r="E67" s="19" t="s">
        <v>146</v>
      </c>
      <c r="F67" s="19"/>
      <c r="G67" s="19"/>
      <c r="H67" s="19"/>
      <c r="I67" s="19"/>
      <c r="J67" s="23"/>
      <c r="K67" s="18" t="s">
        <v>51</v>
      </c>
      <c r="L67" s="19"/>
      <c r="M67" s="19"/>
      <c r="N67" s="19"/>
      <c r="O67" s="19"/>
      <c r="P67" s="18" t="s">
        <v>30</v>
      </c>
      <c r="Q67" s="18">
        <v>54</v>
      </c>
      <c r="R67" s="25"/>
      <c r="S67" s="21"/>
      <c r="T67" s="21"/>
      <c r="U67" s="22" t="s">
        <v>147</v>
      </c>
    </row>
    <row r="68" spans="1:21" ht="99" customHeight="1">
      <c r="A68" s="18">
        <f>IF(B68="","",SUBTOTAL(3,$B$5:B68))</f>
        <v>50</v>
      </c>
      <c r="B68" s="18">
        <v>15.3</v>
      </c>
      <c r="C68" s="19"/>
      <c r="D68" s="19"/>
      <c r="E68" s="19" t="s">
        <v>148</v>
      </c>
      <c r="F68" s="19"/>
      <c r="G68" s="19"/>
      <c r="H68" s="19"/>
      <c r="I68" s="19"/>
      <c r="J68" s="23"/>
      <c r="K68" s="18" t="s">
        <v>51</v>
      </c>
      <c r="L68" s="19"/>
      <c r="M68" s="19"/>
      <c r="N68" s="19"/>
      <c r="O68" s="19"/>
      <c r="P68" s="18" t="s">
        <v>30</v>
      </c>
      <c r="Q68" s="18">
        <v>1300</v>
      </c>
      <c r="R68" s="25"/>
      <c r="S68" s="21"/>
      <c r="T68" s="21"/>
      <c r="U68" s="22" t="s">
        <v>149</v>
      </c>
    </row>
    <row r="69" spans="1:21" ht="99" customHeight="1">
      <c r="A69" s="18">
        <f>IF(B69="","",SUBTOTAL(3,$B$5:B69))</f>
        <v>51</v>
      </c>
      <c r="B69" s="18">
        <v>15.4</v>
      </c>
      <c r="C69" s="19"/>
      <c r="D69" s="19"/>
      <c r="E69" s="30" t="s">
        <v>150</v>
      </c>
      <c r="F69" s="19"/>
      <c r="G69" s="19"/>
      <c r="H69" s="19"/>
      <c r="I69" s="19"/>
      <c r="J69" s="23"/>
      <c r="K69" s="18" t="s">
        <v>51</v>
      </c>
      <c r="L69" s="19"/>
      <c r="M69" s="19"/>
      <c r="N69" s="19"/>
      <c r="O69" s="19"/>
      <c r="P69" s="18" t="s">
        <v>30</v>
      </c>
      <c r="Q69" s="18">
        <v>12</v>
      </c>
      <c r="R69" s="25"/>
      <c r="S69" s="21"/>
      <c r="T69" s="21"/>
      <c r="U69" s="22" t="s">
        <v>151</v>
      </c>
    </row>
    <row r="70" spans="1:21">
      <c r="A70" s="39" t="str">
        <f>IF(B70="","",SUBTOTAL(3,$B$5:B70))</f>
        <v/>
      </c>
      <c r="B70" s="35"/>
      <c r="C70" s="36"/>
      <c r="D70" s="36"/>
      <c r="E70" s="37" t="s">
        <v>152</v>
      </c>
      <c r="F70" s="37"/>
      <c r="G70" s="37"/>
      <c r="H70" s="37"/>
      <c r="I70" s="37"/>
      <c r="J70" s="38"/>
      <c r="K70" s="39"/>
      <c r="L70" s="40"/>
      <c r="M70" s="40"/>
      <c r="N70" s="40"/>
      <c r="O70" s="40"/>
      <c r="P70" s="39"/>
      <c r="Q70" s="39"/>
      <c r="R70" s="41"/>
      <c r="S70" s="42"/>
      <c r="T70" s="42"/>
      <c r="U70" s="43"/>
    </row>
    <row r="71" spans="1:21" ht="157.5" customHeight="1">
      <c r="A71" s="18">
        <f>IF(B71="","",SUBTOTAL(3,$B$5:B71))</f>
        <v>52</v>
      </c>
      <c r="B71" s="18">
        <v>16.100000000000001</v>
      </c>
      <c r="C71" s="19"/>
      <c r="D71" s="19"/>
      <c r="E71" s="19" t="s">
        <v>153</v>
      </c>
      <c r="F71" s="19"/>
      <c r="G71" s="19"/>
      <c r="H71" s="19"/>
      <c r="I71" s="19"/>
      <c r="J71" s="23"/>
      <c r="K71" s="18" t="s">
        <v>51</v>
      </c>
      <c r="L71" s="19"/>
      <c r="M71" s="19"/>
      <c r="N71" s="19"/>
      <c r="O71" s="19"/>
      <c r="P71" s="18" t="s">
        <v>30</v>
      </c>
      <c r="Q71" s="18">
        <v>20</v>
      </c>
      <c r="R71" s="25"/>
      <c r="S71" s="21"/>
      <c r="T71" s="21"/>
      <c r="U71" s="22" t="s">
        <v>154</v>
      </c>
    </row>
    <row r="72" spans="1:21" ht="173.25" customHeight="1">
      <c r="A72" s="18">
        <f>IF(B72="","",SUBTOTAL(3,$B$5:B72))</f>
        <v>53</v>
      </c>
      <c r="B72" s="18">
        <v>16.2</v>
      </c>
      <c r="C72" s="19"/>
      <c r="D72" s="19"/>
      <c r="E72" s="19" t="s">
        <v>155</v>
      </c>
      <c r="F72" s="19"/>
      <c r="G72" s="19"/>
      <c r="H72" s="19"/>
      <c r="I72" s="19"/>
      <c r="J72" s="23"/>
      <c r="K72" s="18" t="s">
        <v>51</v>
      </c>
      <c r="L72" s="19"/>
      <c r="M72" s="19"/>
      <c r="N72" s="19"/>
      <c r="O72" s="19"/>
      <c r="P72" s="18" t="s">
        <v>30</v>
      </c>
      <c r="Q72" s="18">
        <v>20</v>
      </c>
      <c r="R72" s="25"/>
      <c r="S72" s="21"/>
      <c r="T72" s="21"/>
      <c r="U72" s="22" t="s">
        <v>156</v>
      </c>
    </row>
    <row r="73" spans="1:21" ht="147.75" customHeight="1">
      <c r="A73" s="18">
        <f>IF(B73="","",SUBTOTAL(3,$B$5:B73))</f>
        <v>54</v>
      </c>
      <c r="B73" s="18">
        <v>16.3</v>
      </c>
      <c r="C73" s="19"/>
      <c r="D73" s="19"/>
      <c r="E73" s="19" t="s">
        <v>157</v>
      </c>
      <c r="F73" s="19"/>
      <c r="G73" s="19"/>
      <c r="H73" s="19"/>
      <c r="I73" s="19"/>
      <c r="J73" s="23"/>
      <c r="K73" s="18" t="s">
        <v>51</v>
      </c>
      <c r="L73" s="19"/>
      <c r="M73" s="19"/>
      <c r="N73" s="19"/>
      <c r="O73" s="19"/>
      <c r="P73" s="18" t="s">
        <v>30</v>
      </c>
      <c r="Q73" s="18">
        <v>120</v>
      </c>
      <c r="R73" s="25"/>
      <c r="S73" s="21"/>
      <c r="T73" s="21"/>
      <c r="U73" s="22" t="s">
        <v>158</v>
      </c>
    </row>
    <row r="76" spans="1:21">
      <c r="R76" s="33"/>
    </row>
  </sheetData>
  <mergeCells count="1">
    <mergeCell ref="A2:U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3</vt:i4>
      </vt:variant>
      <vt:variant>
        <vt:lpstr>Phạm vi có Tên</vt:lpstr>
      </vt:variant>
      <vt:variant>
        <vt:i4>2</vt:i4>
      </vt:variant>
    </vt:vector>
  </HeadingPairs>
  <TitlesOfParts>
    <vt:vector size="5" baseType="lpstr">
      <vt:lpstr>Mấu 01</vt:lpstr>
      <vt:lpstr>Mẫu 02</vt:lpstr>
      <vt:lpstr>Mẫu 3</vt:lpstr>
      <vt:lpstr>'Mấu 01'!Vùng_In</vt:lpstr>
      <vt:lpstr>'Mẫu 02'!Vùng_In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2023-06-20T07:40:46Z</dcterms:modified>
</cp:coreProperties>
</file>